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480" windowHeight="11640" activeTab="0"/>
  </bookViews>
  <sheets>
    <sheet name="Roadway-Pedrick" sheetId="1" r:id="rId1"/>
    <sheet name="Signing &amp; Pavement" sheetId="2" r:id="rId2"/>
    <sheet name="Signalization" sheetId="3" r:id="rId3"/>
  </sheets>
  <definedNames>
    <definedName name="_xlnm.Print_Area" localSheetId="0">'Roadway-Pedrick'!$A$1:$F$44</definedName>
    <definedName name="_xlnm.Print_Area" localSheetId="2">'Signalization'!$A$1:$F$42</definedName>
    <definedName name="_xlnm.Print_Area" localSheetId="1">'Signing &amp; Pavement'!$A$1:$F$23</definedName>
    <definedName name="_xlnm.Print_Titles" localSheetId="0">'Roadway-Pedrick'!$1:$4</definedName>
    <definedName name="_xlnm.Print_Titles" localSheetId="2">'Signalization'!$1:$8</definedName>
  </definedNames>
  <calcPr fullCalcOnLoad="1"/>
</workbook>
</file>

<file path=xl/sharedStrings.xml><?xml version="1.0" encoding="utf-8"?>
<sst xmlns="http://schemas.openxmlformats.org/spreadsheetml/2006/main" count="245" uniqueCount="151">
  <si>
    <t>Date:</t>
  </si>
  <si>
    <t>PAY ITEM NO.</t>
  </si>
  <si>
    <t>DESCRIPTION</t>
  </si>
  <si>
    <t>EST.</t>
  </si>
  <si>
    <t>UNIT</t>
  </si>
  <si>
    <t>UNIT PRICE</t>
  </si>
  <si>
    <t>AMOUNT</t>
  </si>
  <si>
    <t>QTY.</t>
  </si>
  <si>
    <t>LS</t>
  </si>
  <si>
    <t>LF</t>
  </si>
  <si>
    <t>SY</t>
  </si>
  <si>
    <t>EA.</t>
  </si>
  <si>
    <t>EA</t>
  </si>
  <si>
    <t>SUMMARY OF SIGNING AND PAVEMENT MARKINGS PAY ITEMS</t>
  </si>
  <si>
    <t>LEON COUNTY PROJECT NO.:  BC-06-26-96-38</t>
  </si>
  <si>
    <t>700-40-1</t>
  </si>
  <si>
    <t>AS</t>
  </si>
  <si>
    <t>700-46-21</t>
  </si>
  <si>
    <t>SIGN EXISTING (RELOCATE) (SINGLE POST)</t>
  </si>
  <si>
    <t>REFLECTIVE PAVEMENT MARKER (F &amp; I)(CLASS B)(BI-DIRECTIONAL)(AMBER)</t>
  </si>
  <si>
    <t xml:space="preserve">REFLECTIVE PAVEMENT MARKER (F &amp; I)(CLASS B)(BI-DIRECTIONAL)(BLUE)  </t>
  </si>
  <si>
    <t>REFLECTIVE PAVEMENT MARKER (F &amp; I)(CLASS B) (MONO-DIRECTIONAL)(COLORLESS)</t>
  </si>
  <si>
    <t>711-3</t>
  </si>
  <si>
    <t>PAVEMENT MESSAGES, THERMOPLASTIC</t>
  </si>
  <si>
    <t>711-4</t>
  </si>
  <si>
    <t>DIRECTIONAL ARROWS, THERMOPLASTIC</t>
  </si>
  <si>
    <t>SKIP TRAFFIC STRIPE , THERMO.(WHITE)(6")</t>
  </si>
  <si>
    <t>SOLID TRAFFIC STRIPE, THERMO.(WHITE)(6")</t>
  </si>
  <si>
    <t>711-35-121</t>
  </si>
  <si>
    <t>SOLID TRAFFIC STRIPE, THERMO.(WHITE)(12")</t>
  </si>
  <si>
    <t>711-35-241</t>
  </si>
  <si>
    <t>SOLID TRAFFIC STRIPE, THERMO.(WHITE)(24")</t>
  </si>
  <si>
    <t>SOLID TRAFFIC STRIPE , THERMO.(YELLOW)(6")</t>
  </si>
  <si>
    <t>711-36-181</t>
  </si>
  <si>
    <t>SOLID TRAFFIC STRIPE , THERMO.(YELLOW)(18")</t>
  </si>
  <si>
    <t>Subtotal (Signing and Pavement Markings):</t>
  </si>
  <si>
    <t>SUMMARY OF SIGNALIZATION PAY ITEMS</t>
  </si>
  <si>
    <t>630-1-12</t>
  </si>
  <si>
    <t>630-1-13</t>
  </si>
  <si>
    <t>632-7-1</t>
  </si>
  <si>
    <t>PI</t>
  </si>
  <si>
    <t>635-1-15</t>
  </si>
  <si>
    <t>639-2-1</t>
  </si>
  <si>
    <t>659-101</t>
  </si>
  <si>
    <t>SIGNAL HEAD AUXILIARIES (F &amp; I) (BACK PLATES, 3 SECTION)</t>
  </si>
  <si>
    <t>660-1-109</t>
  </si>
  <si>
    <t>660-2-101</t>
  </si>
  <si>
    <t>LOOP ASSEMBLY (F &amp; I) (TYPE A)</t>
  </si>
  <si>
    <t>660-2-102</t>
  </si>
  <si>
    <t>LOOP ASSEMBLY (F &amp; I) (TYPE B)</t>
  </si>
  <si>
    <t>665-13</t>
  </si>
  <si>
    <t>690-10</t>
  </si>
  <si>
    <t>690-50</t>
  </si>
  <si>
    <t>690-80</t>
  </si>
  <si>
    <t>690-100</t>
  </si>
  <si>
    <t>Subtotal (Signalization):</t>
  </si>
  <si>
    <t>CONDUIT (F &amp; I )(UNDERGROUND)</t>
  </si>
  <si>
    <t>639-1-22</t>
  </si>
  <si>
    <t>SIGNAL CABLE (F &amp; I)</t>
  </si>
  <si>
    <t>641-41-36</t>
  </si>
  <si>
    <t>649-111-001</t>
  </si>
  <si>
    <t>649-112-002</t>
  </si>
  <si>
    <t>650-51-311</t>
  </si>
  <si>
    <t>650-51-511</t>
  </si>
  <si>
    <t>TRAFFIC SIGNAL, (12" STANDARD) (F &amp; I) (5-SECTION, 1-WAY) (LED)</t>
  </si>
  <si>
    <t>653-181</t>
  </si>
  <si>
    <t>659-106</t>
  </si>
  <si>
    <t>SIGNAL HEAD AUXILIARIES (F&amp;I) (TUNNEL VISOR)</t>
  </si>
  <si>
    <t>659-107</t>
  </si>
  <si>
    <t>690-33-1</t>
  </si>
  <si>
    <t>700-48-18</t>
  </si>
  <si>
    <t>700-48-19</t>
  </si>
  <si>
    <t>690-20</t>
  </si>
  <si>
    <t>690-90</t>
  </si>
  <si>
    <t>TRAFFIC SIGNAL, (12" STANDARD) (F &amp; I) (3-SECTION, 1-WAY) (LED) ** SEE PAY ITEM NOTE**</t>
  </si>
  <si>
    <t>SIGN PANEL (F&amp;I) (15 OR LESS) ** SEE PAY ITEM NOTE**</t>
  </si>
  <si>
    <t>SIGN PANEL (F&amp;I) (16 - 100) ** SEE PAY ITEM NOTE**</t>
  </si>
  <si>
    <t>706-3</t>
  </si>
  <si>
    <t>SIGN SINGLE POST ( &lt;12 SF) (F &amp; I)</t>
  </si>
  <si>
    <t>711-33</t>
  </si>
  <si>
    <t>711-35-61</t>
  </si>
  <si>
    <t>711-5-1</t>
  </si>
  <si>
    <t>GUIDE LINES , THERMO.(WHITE)(6")(2'/4' SKIP)</t>
  </si>
  <si>
    <t>711-36-61</t>
  </si>
  <si>
    <t>BDI PROJECT  NO.:  50908.09</t>
  </si>
  <si>
    <t>PHASE II (PEDRICK ROAD INTERSECTION)</t>
  </si>
  <si>
    <t>SIGNALS-ELECTRICAL POWER SOURCE  ** SEE PAY ITEM NOTE**</t>
  </si>
  <si>
    <t>SIGNALS-PULL AND JUNCTION BOXES (F &amp; I) (FIBER OPTICS)</t>
  </si>
  <si>
    <t>SIGNALS-ELECTRICAL SERVICE WIRE (F &amp; I)</t>
  </si>
  <si>
    <t>PRESTRESSED CONCRETE STRAIN POLE (F&amp;I)(TYPE P-II SERVICE POLE)</t>
  </si>
  <si>
    <t>STEEL MAST ARM ASSEMBLY (F &amp; I) ((110 W/ SIGNAL BACKPLATES)(36)</t>
  </si>
  <si>
    <t>STEEL MAST ARM ASSEMBLY (F &amp; I) ((110 W/ SIGNAL BACKPLATES)(46)</t>
  </si>
  <si>
    <t>PEDESTRIAN SIGNALS  (F &amp; I) (LED COUNTDOWN)</t>
  </si>
  <si>
    <t>SIGNAL HEAD AUXILIARIES (F&amp;I) (ALUMINUM PEDESTAL)</t>
  </si>
  <si>
    <t>659-118</t>
  </si>
  <si>
    <t>SIGNAL HEAD AUXILIARIES (F&amp;I) (BLACK PLATES, 5 SECTION CLUSTER)</t>
  </si>
  <si>
    <t>INDUCTIVE LOOP DETECTOR (F &amp; I) (TYPE 9, 2CH, SS, RM)</t>
  </si>
  <si>
    <t>LOOP ASSEMBLY (F &amp; I) (TYPE F)</t>
  </si>
  <si>
    <t>PEDESTRIAN DETECTOR (F &amp; I)(WITH SIGN ONLY)</t>
  </si>
  <si>
    <t>TRAFFIC CONTROLLER ASSEMBLY (MODEL 170) (NONE)  (F &amp; I) ** SEE PAY ITEM NOTE**</t>
  </si>
  <si>
    <t>670-5-120</t>
  </si>
  <si>
    <t>TRAFFIC SIGNAL HEAD ASSEMBLY, REMOVE</t>
  </si>
  <si>
    <t>PEDESTRAIN SIGNAL ASSEMBLY, REMOVE</t>
  </si>
  <si>
    <t>POLE REMOVAL (DEEP)(DIRECT BURIAL)</t>
  </si>
  <si>
    <t xml:space="preserve">CONTROLLER ASSEMBLY, REMOVE </t>
  </si>
  <si>
    <t xml:space="preserve">SPAN WIRE ASSEMBLY, REMOVE </t>
  </si>
  <si>
    <t xml:space="preserve">CABLING AND CONDUIT, REMOVE </t>
  </si>
  <si>
    <t>SIGNAL EQUIPMENT,  MISCELLANEOUS, REMOVE</t>
  </si>
  <si>
    <t xml:space="preserve">CONDUIT (F &amp; I) (UNDER PAVEMENT SAWCUT) </t>
  </si>
  <si>
    <t>555-1-2</t>
  </si>
  <si>
    <t>DIRECTIONAL BORE (6" TO &lt; 12")</t>
  </si>
  <si>
    <t xml:space="preserve"> </t>
  </si>
  <si>
    <t>EST. QTY</t>
  </si>
  <si>
    <t>Pedrick Road Sewer Installations</t>
  </si>
  <si>
    <t>Leon County - Pedrick Road Lift Station and Force Main</t>
  </si>
  <si>
    <t>ITEM NO.</t>
  </si>
  <si>
    <t>Water</t>
  </si>
  <si>
    <t>1" Water Service</t>
  </si>
  <si>
    <t>Water Service Directional Bore</t>
  </si>
  <si>
    <t>Sewer</t>
  </si>
  <si>
    <t>Connect to Exist</t>
  </si>
  <si>
    <t>10" PVC (18-22')</t>
  </si>
  <si>
    <t>10 DIP (18-22')</t>
  </si>
  <si>
    <t>Sewer Manhold Structure (0-8')</t>
  </si>
  <si>
    <t>Drop Manhole Structure (22 Ft Deep)</t>
  </si>
  <si>
    <t>D-025 Combination Air Release Valve</t>
  </si>
  <si>
    <t>8 Inch stub and cap</t>
  </si>
  <si>
    <t>Direction Bore</t>
  </si>
  <si>
    <t>Pump Station (COT Standard Duplex Submersible)</t>
  </si>
  <si>
    <t>Pump Station Wet Wall</t>
  </si>
  <si>
    <t xml:space="preserve">Pump Staation Valve Pit </t>
  </si>
  <si>
    <t>Seed and Mulch limits of force main install</t>
  </si>
  <si>
    <t>AC</t>
  </si>
  <si>
    <t>6" DIP Force Main &amp; Valves/Fittings</t>
  </si>
  <si>
    <t>6" PVC C-900 Force Main w/ DIP Fittings</t>
  </si>
  <si>
    <t>Cut and Patch Driveways</t>
  </si>
  <si>
    <t>SF</t>
  </si>
  <si>
    <t>Cut and Haul Away Large Oak</t>
  </si>
  <si>
    <t>8" PVC (0-8')</t>
  </si>
  <si>
    <t>Morningside Baptist Church</t>
  </si>
  <si>
    <t>4" Sewer Service</t>
  </si>
  <si>
    <t>Sod limits of install upon completion</t>
  </si>
  <si>
    <t>10" Ductile Iron Gate Valve w/ Extension Connect</t>
  </si>
  <si>
    <t>Subtotal</t>
  </si>
  <si>
    <t>County Total</t>
  </si>
  <si>
    <t>Church Total</t>
  </si>
  <si>
    <t>PROJECT TOTAL</t>
  </si>
  <si>
    <t>Fence</t>
  </si>
  <si>
    <t>6' Wood Fence</t>
  </si>
  <si>
    <t>8' Wood Fence</t>
  </si>
  <si>
    <t>$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</si>
</sst>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000"/>
    <numFmt numFmtId="169" formatCode="#,##0.00000"/>
    <numFmt numFmtId="170" formatCode="0.0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5" fontId="4" fillId="0" borderId="0" xfId="0" applyNumberFormat="1" applyFont="1" applyAlignment="1">
      <alignment horizontal="right"/>
    </xf>
    <xf numFmtId="7" fontId="4" fillId="0" borderId="0" xfId="0" applyNumberFormat="1" applyFont="1" applyAlignment="1">
      <alignment horizontal="right"/>
    </xf>
    <xf numFmtId="7" fontId="0" fillId="0" borderId="0" xfId="0" applyNumberForma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5" fontId="5" fillId="0" borderId="0" xfId="0" applyNumberFormat="1" applyFont="1" applyAlignment="1">
      <alignment horizontal="center"/>
    </xf>
    <xf numFmtId="7" fontId="5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7" fontId="4" fillId="2" borderId="1" xfId="0" applyNumberFormat="1" applyFont="1" applyFill="1" applyBorder="1" applyAlignment="1">
      <alignment horizontal="right"/>
    </xf>
    <xf numFmtId="5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7" fontId="0" fillId="2" borderId="0" xfId="0" applyNumberFormat="1" applyFont="1" applyFill="1" applyBorder="1" applyAlignment="1">
      <alignment horizontal="right"/>
    </xf>
    <xf numFmtId="5" fontId="4" fillId="2" borderId="2" xfId="0" applyNumberFormat="1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7" fontId="0" fillId="2" borderId="0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7" fontId="4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7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4" fontId="0" fillId="0" borderId="0" xfId="17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2" fillId="2" borderId="3" xfId="0" applyFont="1" applyFill="1" applyBorder="1" applyAlignment="1">
      <alignment/>
    </xf>
    <xf numFmtId="14" fontId="12" fillId="2" borderId="0" xfId="0" applyNumberFormat="1" applyFont="1" applyFill="1" applyBorder="1" applyAlignment="1">
      <alignment horizontal="left"/>
    </xf>
    <xf numFmtId="9" fontId="0" fillId="0" borderId="0" xfId="0" applyNumberFormat="1" applyFill="1" applyBorder="1" applyAlignment="1">
      <alignment/>
    </xf>
    <xf numFmtId="5" fontId="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 horizontal="left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5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7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3" fillId="2" borderId="5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/>
    </xf>
    <xf numFmtId="5" fontId="4" fillId="2" borderId="9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5" fontId="4" fillId="2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7" fontId="4" fillId="0" borderId="12" xfId="0" applyNumberFormat="1" applyFont="1" applyBorder="1" applyAlignment="1">
      <alignment horizontal="right"/>
    </xf>
    <xf numFmtId="5" fontId="4" fillId="0" borderId="12" xfId="0" applyNumberFormat="1" applyFont="1" applyBorder="1" applyAlignment="1">
      <alignment horizontal="right"/>
    </xf>
    <xf numFmtId="7" fontId="4" fillId="0" borderId="13" xfId="0" applyNumberFormat="1" applyFont="1" applyBorder="1" applyAlignment="1">
      <alignment horizontal="right"/>
    </xf>
    <xf numFmtId="5" fontId="4" fillId="0" borderId="13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7" fontId="4" fillId="0" borderId="4" xfId="0" applyNumberFormat="1" applyFont="1" applyBorder="1" applyAlignment="1">
      <alignment horizontal="right" vertical="center"/>
    </xf>
    <xf numFmtId="5" fontId="4" fillId="0" borderId="4" xfId="0" applyNumberFormat="1" applyFont="1" applyBorder="1" applyAlignment="1">
      <alignment horizontal="right" vertical="center"/>
    </xf>
    <xf numFmtId="0" fontId="0" fillId="2" borderId="8" xfId="0" applyFill="1" applyBorder="1" applyAlignment="1">
      <alignment/>
    </xf>
    <xf numFmtId="0" fontId="4" fillId="0" borderId="4" xfId="0" applyFont="1" applyBorder="1" applyAlignment="1" quotePrefix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7" fontId="4" fillId="2" borderId="0" xfId="0" applyNumberFormat="1" applyFont="1" applyFill="1" applyBorder="1" applyAlignment="1">
      <alignment horizontal="center"/>
    </xf>
    <xf numFmtId="5" fontId="4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164" fontId="4" fillId="0" borderId="4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5" fontId="4" fillId="2" borderId="1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7" fontId="5" fillId="0" borderId="0" xfId="0" applyNumberFormat="1" applyFont="1" applyBorder="1" applyAlignment="1" quotePrefix="1">
      <alignment horizontal="right"/>
    </xf>
    <xf numFmtId="5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7" fontId="5" fillId="0" borderId="0" xfId="17" applyNumberFormat="1" applyFont="1" applyBorder="1" applyAlignment="1">
      <alignment/>
    </xf>
    <xf numFmtId="0" fontId="9" fillId="0" borderId="0" xfId="0" applyFont="1" applyBorder="1" applyAlignment="1">
      <alignment/>
    </xf>
    <xf numFmtId="5" fontId="10" fillId="0" borderId="0" xfId="0" applyNumberFormat="1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7" fontId="4" fillId="0" borderId="4" xfId="0" applyNumberFormat="1" applyFont="1" applyBorder="1" applyAlignment="1">
      <alignment horizontal="left"/>
    </xf>
    <xf numFmtId="5" fontId="4" fillId="2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6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7.57421875" style="0" customWidth="1"/>
    <col min="2" max="2" width="36.140625" style="0" customWidth="1"/>
    <col min="3" max="3" width="6.28125" style="13" customWidth="1"/>
    <col min="4" max="4" width="7.28125" style="1" customWidth="1"/>
    <col min="5" max="5" width="12.8515625" style="11" customWidth="1"/>
    <col min="6" max="6" width="16.140625" style="9" customWidth="1"/>
    <col min="7" max="7" width="9.140625" style="8" customWidth="1"/>
    <col min="8" max="8" width="10.7109375" style="8" bestFit="1" customWidth="1"/>
    <col min="9" max="9" width="4.7109375" style="17" customWidth="1"/>
    <col min="10" max="10" width="7.28125" style="17" customWidth="1"/>
    <col min="11" max="16384" width="9.140625" style="8" customWidth="1"/>
  </cols>
  <sheetData>
    <row r="1" spans="1:10" ht="12.75">
      <c r="A1" s="110" t="s">
        <v>113</v>
      </c>
      <c r="B1" s="110"/>
      <c r="C1" s="110"/>
      <c r="D1" s="110"/>
      <c r="E1" s="110"/>
      <c r="F1" s="111"/>
      <c r="I1" s="16"/>
      <c r="J1" s="16"/>
    </row>
    <row r="2" spans="1:10" ht="12.75">
      <c r="A2" s="109"/>
      <c r="B2" s="110"/>
      <c r="C2" s="110"/>
      <c r="D2" s="110"/>
      <c r="E2" s="110"/>
      <c r="F2" s="111"/>
      <c r="I2" s="16"/>
      <c r="J2" s="16"/>
    </row>
    <row r="3" spans="1:10" s="17" customFormat="1" ht="12.75">
      <c r="A3" s="43"/>
      <c r="B3" s="44"/>
      <c r="C3" s="30"/>
      <c r="D3" s="23"/>
      <c r="E3" s="31"/>
      <c r="F3" s="28"/>
      <c r="I3" s="7"/>
      <c r="J3" s="7"/>
    </row>
    <row r="4" spans="1:10" s="17" customFormat="1" ht="12.75">
      <c r="A4" s="84" t="s">
        <v>115</v>
      </c>
      <c r="B4" s="32" t="s">
        <v>2</v>
      </c>
      <c r="C4" s="17" t="s">
        <v>4</v>
      </c>
      <c r="D4" s="87" t="s">
        <v>112</v>
      </c>
      <c r="E4" s="85" t="s">
        <v>5</v>
      </c>
      <c r="F4" s="86" t="s">
        <v>6</v>
      </c>
      <c r="I4" s="7"/>
      <c r="J4" s="7"/>
    </row>
    <row r="5" spans="1:10" ht="12.75">
      <c r="A5" s="49"/>
      <c r="B5" s="50"/>
      <c r="C5" s="51"/>
      <c r="D5" s="52"/>
      <c r="E5" s="53"/>
      <c r="F5" s="54"/>
      <c r="G5" s="45"/>
      <c r="I5" s="7"/>
      <c r="J5" s="7"/>
    </row>
    <row r="6" spans="1:10" ht="12.75">
      <c r="A6" s="112" t="s">
        <v>114</v>
      </c>
      <c r="B6" s="113"/>
      <c r="C6" s="113"/>
      <c r="D6" s="113"/>
      <c r="E6" s="113"/>
      <c r="F6" s="114"/>
      <c r="G6" s="45"/>
      <c r="I6" s="7"/>
      <c r="J6" s="7"/>
    </row>
    <row r="7" spans="1:10" ht="12.75">
      <c r="A7" s="88" t="s">
        <v>116</v>
      </c>
      <c r="B7" s="55"/>
      <c r="C7" s="51"/>
      <c r="D7" s="91"/>
      <c r="E7" s="53"/>
      <c r="F7" s="54"/>
      <c r="G7" s="45"/>
      <c r="I7" s="7"/>
      <c r="J7" s="7"/>
    </row>
    <row r="8" spans="1:10" ht="12.75">
      <c r="A8" s="52">
        <v>1</v>
      </c>
      <c r="B8" s="49" t="s">
        <v>117</v>
      </c>
      <c r="C8" s="83" t="s">
        <v>12</v>
      </c>
      <c r="D8" s="91">
        <v>1</v>
      </c>
      <c r="E8" s="53"/>
      <c r="F8" s="54"/>
      <c r="I8" s="7"/>
      <c r="J8" s="7"/>
    </row>
    <row r="9" spans="1:10" ht="12.75">
      <c r="A9" s="52">
        <v>2</v>
      </c>
      <c r="B9" s="49" t="s">
        <v>118</v>
      </c>
      <c r="C9" s="83" t="s">
        <v>9</v>
      </c>
      <c r="D9" s="91">
        <v>26</v>
      </c>
      <c r="E9" s="53"/>
      <c r="F9" s="54"/>
      <c r="I9" s="7"/>
      <c r="J9" s="7"/>
    </row>
    <row r="10" spans="1:10" ht="12.75">
      <c r="A10" s="104" t="s">
        <v>143</v>
      </c>
      <c r="B10" s="105"/>
      <c r="C10" s="105"/>
      <c r="D10" s="105"/>
      <c r="E10" s="106"/>
      <c r="F10" s="54">
        <f>SUM(F8:F9)</f>
        <v>0</v>
      </c>
      <c r="I10" s="7"/>
      <c r="J10" s="7"/>
    </row>
    <row r="11" spans="1:10" ht="12.75">
      <c r="A11" s="52"/>
      <c r="B11" s="49"/>
      <c r="C11" s="90"/>
      <c r="D11" s="91"/>
      <c r="E11" s="56"/>
      <c r="F11" s="54"/>
      <c r="I11" s="7"/>
      <c r="J11" s="7"/>
    </row>
    <row r="12" spans="1:10" ht="12.75">
      <c r="A12" s="88" t="s">
        <v>119</v>
      </c>
      <c r="B12" s="49"/>
      <c r="C12" s="83"/>
      <c r="D12" s="91"/>
      <c r="E12" s="56"/>
      <c r="F12" s="54"/>
      <c r="I12" s="7"/>
      <c r="J12" s="7"/>
    </row>
    <row r="13" spans="1:10" ht="12.75">
      <c r="A13" s="52">
        <v>1</v>
      </c>
      <c r="B13" s="49" t="s">
        <v>120</v>
      </c>
      <c r="C13" s="83" t="s">
        <v>8</v>
      </c>
      <c r="D13" s="91">
        <v>1</v>
      </c>
      <c r="E13" s="53"/>
      <c r="F13" s="54"/>
      <c r="I13" s="7"/>
      <c r="J13" s="7"/>
    </row>
    <row r="14" spans="1:10" ht="12.75">
      <c r="A14" s="52">
        <v>2</v>
      </c>
      <c r="B14" s="49" t="s">
        <v>121</v>
      </c>
      <c r="C14" s="83" t="s">
        <v>9</v>
      </c>
      <c r="D14" s="91">
        <v>115</v>
      </c>
      <c r="E14" s="53"/>
      <c r="F14" s="54"/>
      <c r="I14" s="7"/>
      <c r="J14" s="7"/>
    </row>
    <row r="15" spans="1:10" ht="12.75">
      <c r="A15" s="52">
        <v>3</v>
      </c>
      <c r="B15" s="49" t="s">
        <v>122</v>
      </c>
      <c r="C15" s="83" t="s">
        <v>9</v>
      </c>
      <c r="D15" s="91">
        <v>10</v>
      </c>
      <c r="E15" s="53"/>
      <c r="F15" s="54"/>
      <c r="I15" s="7"/>
      <c r="J15" s="7"/>
    </row>
    <row r="16" spans="1:10" s="40" customFormat="1" ht="12.75">
      <c r="A16" s="52">
        <v>4</v>
      </c>
      <c r="B16" s="49" t="s">
        <v>142</v>
      </c>
      <c r="C16" s="83" t="s">
        <v>12</v>
      </c>
      <c r="D16" s="91">
        <v>1</v>
      </c>
      <c r="E16" s="53"/>
      <c r="F16" s="54"/>
      <c r="I16" s="41"/>
      <c r="J16" s="41"/>
    </row>
    <row r="17" spans="1:10" s="40" customFormat="1" ht="12.75">
      <c r="A17" s="52">
        <v>5</v>
      </c>
      <c r="B17" s="49" t="s">
        <v>123</v>
      </c>
      <c r="C17" s="83" t="s">
        <v>12</v>
      </c>
      <c r="D17" s="91">
        <v>2</v>
      </c>
      <c r="E17" s="53"/>
      <c r="F17" s="54"/>
      <c r="I17" s="41"/>
      <c r="J17" s="41"/>
    </row>
    <row r="18" spans="1:10" ht="12.75">
      <c r="A18" s="82">
        <v>6</v>
      </c>
      <c r="B18" s="55" t="s">
        <v>124</v>
      </c>
      <c r="C18" s="83" t="s">
        <v>12</v>
      </c>
      <c r="D18" s="91">
        <v>1</v>
      </c>
      <c r="E18" s="53"/>
      <c r="F18" s="54"/>
      <c r="I18" s="7"/>
      <c r="J18" s="7"/>
    </row>
    <row r="19" spans="1:10" ht="12" customHeight="1">
      <c r="A19" s="89">
        <v>7</v>
      </c>
      <c r="B19" s="57" t="s">
        <v>125</v>
      </c>
      <c r="C19" s="90" t="s">
        <v>12</v>
      </c>
      <c r="D19" s="91">
        <v>1</v>
      </c>
      <c r="E19" s="53"/>
      <c r="F19" s="54"/>
      <c r="I19" s="7"/>
      <c r="J19" s="7"/>
    </row>
    <row r="20" spans="1:10" ht="12.75">
      <c r="A20" s="52">
        <v>8</v>
      </c>
      <c r="B20" s="49" t="s">
        <v>126</v>
      </c>
      <c r="C20" s="90" t="s">
        <v>12</v>
      </c>
      <c r="D20" s="91">
        <v>1</v>
      </c>
      <c r="E20" s="53"/>
      <c r="F20" s="54"/>
      <c r="I20" s="7"/>
      <c r="J20" s="7"/>
    </row>
    <row r="21" spans="1:10" ht="12.75">
      <c r="A21" s="52">
        <v>9</v>
      </c>
      <c r="B21" s="49" t="s">
        <v>127</v>
      </c>
      <c r="C21" s="90" t="s">
        <v>9</v>
      </c>
      <c r="D21" s="91">
        <v>81</v>
      </c>
      <c r="E21" s="53"/>
      <c r="F21" s="54"/>
      <c r="I21" s="7"/>
      <c r="J21" s="7"/>
    </row>
    <row r="22" spans="1:10" ht="13.5" customHeight="1">
      <c r="A22" s="52">
        <v>10</v>
      </c>
      <c r="B22" s="49" t="s">
        <v>128</v>
      </c>
      <c r="C22" s="90" t="s">
        <v>12</v>
      </c>
      <c r="D22" s="91">
        <v>1</v>
      </c>
      <c r="E22" s="53"/>
      <c r="F22" s="54"/>
      <c r="I22" s="7"/>
      <c r="J22" s="7"/>
    </row>
    <row r="23" spans="1:10" ht="13.5" customHeight="1">
      <c r="A23" s="52">
        <v>11</v>
      </c>
      <c r="B23" s="49" t="s">
        <v>129</v>
      </c>
      <c r="C23" s="83" t="s">
        <v>12</v>
      </c>
      <c r="D23" s="91">
        <v>1</v>
      </c>
      <c r="E23" s="53"/>
      <c r="F23" s="54"/>
      <c r="I23" s="7"/>
      <c r="J23" s="7"/>
    </row>
    <row r="24" spans="1:10" ht="13.5" customHeight="1">
      <c r="A24" s="52">
        <v>12</v>
      </c>
      <c r="B24" s="49" t="s">
        <v>130</v>
      </c>
      <c r="C24" s="83" t="s">
        <v>12</v>
      </c>
      <c r="D24" s="91">
        <v>1</v>
      </c>
      <c r="E24" s="53"/>
      <c r="F24" s="54"/>
      <c r="I24" s="7"/>
      <c r="J24" s="7"/>
    </row>
    <row r="25" spans="1:10" ht="12.75">
      <c r="A25" s="52">
        <v>13</v>
      </c>
      <c r="B25" s="49" t="s">
        <v>131</v>
      </c>
      <c r="C25" s="83" t="s">
        <v>132</v>
      </c>
      <c r="D25" s="91">
        <v>1.2</v>
      </c>
      <c r="E25" s="53"/>
      <c r="F25" s="54"/>
      <c r="I25" s="7"/>
      <c r="J25" s="7"/>
    </row>
    <row r="26" spans="1:10" ht="12.75">
      <c r="A26" s="52">
        <v>14</v>
      </c>
      <c r="B26" s="49" t="s">
        <v>133</v>
      </c>
      <c r="C26" s="83" t="s">
        <v>9</v>
      </c>
      <c r="D26" s="91">
        <v>28</v>
      </c>
      <c r="E26" s="53"/>
      <c r="F26" s="54"/>
      <c r="I26" s="7"/>
      <c r="J26" s="7"/>
    </row>
    <row r="27" spans="1:10" ht="12.75">
      <c r="A27" s="82">
        <v>15</v>
      </c>
      <c r="B27" s="55" t="s">
        <v>134</v>
      </c>
      <c r="C27" s="83" t="s">
        <v>9</v>
      </c>
      <c r="D27" s="91">
        <v>2281</v>
      </c>
      <c r="E27" s="53"/>
      <c r="F27" s="54"/>
      <c r="I27" s="7"/>
      <c r="J27" s="7"/>
    </row>
    <row r="28" spans="1:10" ht="12.75">
      <c r="A28" s="82">
        <v>16</v>
      </c>
      <c r="B28" s="55" t="s">
        <v>135</v>
      </c>
      <c r="C28" s="83" t="s">
        <v>136</v>
      </c>
      <c r="D28" s="91">
        <v>1470</v>
      </c>
      <c r="E28" s="53"/>
      <c r="F28" s="54"/>
      <c r="I28" s="7"/>
      <c r="J28" s="7"/>
    </row>
    <row r="29" spans="1:10" ht="12.75">
      <c r="A29" s="82">
        <v>17</v>
      </c>
      <c r="B29" s="55" t="s">
        <v>137</v>
      </c>
      <c r="C29" s="83" t="s">
        <v>8</v>
      </c>
      <c r="D29" s="91">
        <v>1</v>
      </c>
      <c r="E29" s="53"/>
      <c r="F29" s="54"/>
      <c r="I29" s="7"/>
      <c r="J29" s="7"/>
    </row>
    <row r="30" spans="1:10" ht="12.75">
      <c r="A30" s="52">
        <v>18</v>
      </c>
      <c r="B30" s="55" t="s">
        <v>138</v>
      </c>
      <c r="C30" s="83" t="s">
        <v>9</v>
      </c>
      <c r="D30" s="91">
        <v>486</v>
      </c>
      <c r="E30" s="53"/>
      <c r="F30" s="54"/>
      <c r="I30" s="7"/>
      <c r="J30" s="7"/>
    </row>
    <row r="31" spans="1:10" ht="12.75">
      <c r="A31" s="104" t="s">
        <v>143</v>
      </c>
      <c r="B31" s="105"/>
      <c r="C31" s="105"/>
      <c r="D31" s="105"/>
      <c r="E31" s="106"/>
      <c r="F31" s="54">
        <f>SUM(F13:F30)</f>
        <v>0</v>
      </c>
      <c r="I31" s="7"/>
      <c r="J31" s="7"/>
    </row>
    <row r="32" spans="1:10" ht="12.75">
      <c r="A32" s="104" t="s">
        <v>144</v>
      </c>
      <c r="B32" s="105"/>
      <c r="C32" s="105"/>
      <c r="D32" s="105"/>
      <c r="E32" s="106"/>
      <c r="F32" s="54">
        <f>SUM(F10,F31)</f>
        <v>0</v>
      </c>
      <c r="I32" s="7"/>
      <c r="J32" s="7"/>
    </row>
    <row r="33" spans="1:10" ht="12.75">
      <c r="A33" s="112" t="s">
        <v>139</v>
      </c>
      <c r="B33" s="113"/>
      <c r="C33" s="113"/>
      <c r="D33" s="113"/>
      <c r="E33" s="113"/>
      <c r="F33" s="114"/>
      <c r="I33" s="7"/>
      <c r="J33" s="7"/>
    </row>
    <row r="34" spans="1:10" ht="12.75">
      <c r="A34" s="49"/>
      <c r="B34" s="49"/>
      <c r="C34" s="51"/>
      <c r="D34" s="52"/>
      <c r="E34" s="53"/>
      <c r="F34" s="54"/>
      <c r="I34" s="7"/>
      <c r="J34" s="7"/>
    </row>
    <row r="35" spans="1:10" ht="12.75">
      <c r="A35" s="88" t="s">
        <v>119</v>
      </c>
      <c r="B35" s="49"/>
      <c r="C35" s="51"/>
      <c r="D35" s="52"/>
      <c r="E35" s="53"/>
      <c r="F35" s="54"/>
      <c r="I35" s="7"/>
      <c r="J35" s="7"/>
    </row>
    <row r="36" spans="1:10" ht="12.75">
      <c r="A36" s="49">
        <v>1</v>
      </c>
      <c r="B36" s="49" t="s">
        <v>120</v>
      </c>
      <c r="C36" s="83" t="s">
        <v>8</v>
      </c>
      <c r="D36" s="91">
        <v>1</v>
      </c>
      <c r="E36" s="53"/>
      <c r="F36" s="54"/>
      <c r="I36" s="7"/>
      <c r="J36" s="7"/>
    </row>
    <row r="37" spans="1:10" ht="12.75">
      <c r="A37" s="49">
        <v>2</v>
      </c>
      <c r="B37" s="55" t="s">
        <v>138</v>
      </c>
      <c r="C37" s="83" t="s">
        <v>9</v>
      </c>
      <c r="D37" s="91">
        <v>425</v>
      </c>
      <c r="E37" s="53"/>
      <c r="F37" s="54"/>
      <c r="I37" s="7"/>
      <c r="J37" s="7"/>
    </row>
    <row r="38" spans="1:10" ht="12.75">
      <c r="A38" s="49">
        <v>3</v>
      </c>
      <c r="B38" s="49" t="s">
        <v>123</v>
      </c>
      <c r="C38" s="83" t="s">
        <v>12</v>
      </c>
      <c r="D38" s="91">
        <v>2</v>
      </c>
      <c r="E38" s="53"/>
      <c r="F38" s="54"/>
      <c r="I38" s="7"/>
      <c r="J38" s="7"/>
    </row>
    <row r="39" spans="1:10" ht="12.75">
      <c r="A39" s="49">
        <v>4</v>
      </c>
      <c r="B39" s="49" t="s">
        <v>140</v>
      </c>
      <c r="C39" s="83" t="s">
        <v>12</v>
      </c>
      <c r="D39" s="91">
        <v>7</v>
      </c>
      <c r="E39" s="53"/>
      <c r="F39" s="54"/>
      <c r="I39" s="7"/>
      <c r="J39" s="7"/>
    </row>
    <row r="40" spans="1:10" ht="12.75">
      <c r="A40" s="49">
        <v>5</v>
      </c>
      <c r="B40" s="49" t="s">
        <v>126</v>
      </c>
      <c r="C40" s="83" t="s">
        <v>12</v>
      </c>
      <c r="D40" s="91">
        <v>1</v>
      </c>
      <c r="E40" s="53"/>
      <c r="F40" s="54"/>
      <c r="I40" s="7"/>
      <c r="J40" s="7"/>
    </row>
    <row r="41" spans="1:10" ht="12.75">
      <c r="A41" s="49">
        <v>6</v>
      </c>
      <c r="B41" s="49" t="s">
        <v>141</v>
      </c>
      <c r="C41" s="83" t="s">
        <v>10</v>
      </c>
      <c r="D41" s="91">
        <v>485</v>
      </c>
      <c r="E41" s="53"/>
      <c r="F41" s="54"/>
      <c r="I41" s="7"/>
      <c r="J41" s="7"/>
    </row>
    <row r="42" spans="1:10" ht="12.75">
      <c r="A42" s="104" t="s">
        <v>145</v>
      </c>
      <c r="B42" s="105"/>
      <c r="C42" s="105"/>
      <c r="D42" s="105"/>
      <c r="E42" s="106"/>
      <c r="F42" s="54">
        <f>SUM(F36:F41)</f>
        <v>0</v>
      </c>
      <c r="I42" s="8"/>
      <c r="J42" s="8"/>
    </row>
    <row r="43" spans="1:10" s="40" customFormat="1" ht="12.75">
      <c r="A43" s="49"/>
      <c r="B43" s="50"/>
      <c r="C43" s="51"/>
      <c r="D43" s="52"/>
      <c r="E43" s="53"/>
      <c r="F43" s="54"/>
      <c r="I43" s="41"/>
      <c r="J43" s="41"/>
    </row>
    <row r="44" spans="1:10" s="40" customFormat="1" ht="12.75">
      <c r="A44" s="107" t="s">
        <v>146</v>
      </c>
      <c r="B44" s="108"/>
      <c r="C44" s="108"/>
      <c r="D44" s="108"/>
      <c r="E44" s="108"/>
      <c r="F44" s="92">
        <f>SUM(F32,F42)</f>
        <v>0</v>
      </c>
      <c r="I44" s="41"/>
      <c r="J44" s="41"/>
    </row>
    <row r="45" spans="1:10" ht="12.75">
      <c r="A45" s="88" t="s">
        <v>147</v>
      </c>
      <c r="B45" s="49"/>
      <c r="C45" s="51"/>
      <c r="D45" s="52"/>
      <c r="E45" s="53"/>
      <c r="F45" s="54"/>
      <c r="I45" s="7"/>
      <c r="J45" s="7"/>
    </row>
    <row r="46" spans="1:10" ht="12.75">
      <c r="A46" s="52">
        <v>1</v>
      </c>
      <c r="B46" s="49" t="s">
        <v>148</v>
      </c>
      <c r="C46" s="83" t="s">
        <v>9</v>
      </c>
      <c r="D46" s="52"/>
      <c r="E46" s="117" t="s">
        <v>150</v>
      </c>
      <c r="F46" s="118"/>
      <c r="I46" s="7"/>
      <c r="J46" s="7"/>
    </row>
    <row r="47" spans="1:10" ht="12.75">
      <c r="A47" s="52">
        <v>2</v>
      </c>
      <c r="B47" s="49" t="s">
        <v>149</v>
      </c>
      <c r="C47" s="83" t="s">
        <v>9</v>
      </c>
      <c r="D47" s="52"/>
      <c r="E47" s="117" t="s">
        <v>150</v>
      </c>
      <c r="F47" s="118"/>
      <c r="I47" s="7"/>
      <c r="J47" s="7"/>
    </row>
    <row r="48" spans="1:10" ht="12.75">
      <c r="A48" s="37"/>
      <c r="B48" s="93"/>
      <c r="C48" s="42"/>
      <c r="D48" s="35"/>
      <c r="E48" s="36"/>
      <c r="F48" s="46"/>
      <c r="I48" s="7"/>
      <c r="J48" s="7"/>
    </row>
    <row r="49" spans="1:10" ht="12.75">
      <c r="A49" s="93"/>
      <c r="B49" s="93"/>
      <c r="C49" s="42"/>
      <c r="D49" s="35"/>
      <c r="E49" s="36"/>
      <c r="F49" s="46"/>
      <c r="I49" s="7"/>
      <c r="J49" s="7"/>
    </row>
    <row r="50" spans="1:10" ht="12.75">
      <c r="A50" s="93"/>
      <c r="B50" s="93"/>
      <c r="C50" s="42"/>
      <c r="D50" s="35"/>
      <c r="E50" s="36"/>
      <c r="F50" s="46"/>
      <c r="I50" s="7"/>
      <c r="J50" s="7"/>
    </row>
    <row r="51" spans="1:10" ht="12.75">
      <c r="A51" s="93"/>
      <c r="B51" s="93"/>
      <c r="C51" s="42"/>
      <c r="D51" s="35"/>
      <c r="E51" s="36"/>
      <c r="F51" s="46"/>
      <c r="I51" s="7"/>
      <c r="J51" s="7"/>
    </row>
    <row r="52" spans="1:10" ht="12.75">
      <c r="A52" s="93"/>
      <c r="B52" s="37"/>
      <c r="C52" s="42"/>
      <c r="D52" s="35"/>
      <c r="E52" s="36"/>
      <c r="F52" s="46"/>
      <c r="I52" s="7"/>
      <c r="J52" s="7"/>
    </row>
    <row r="53" spans="1:10" ht="12.75">
      <c r="A53" s="37"/>
      <c r="B53" s="93"/>
      <c r="C53" s="42"/>
      <c r="D53" s="35"/>
      <c r="E53" s="36"/>
      <c r="F53" s="46"/>
      <c r="I53" s="7"/>
      <c r="J53" s="7"/>
    </row>
    <row r="54" spans="1:10" ht="12.75">
      <c r="A54" s="93"/>
      <c r="B54" s="93"/>
      <c r="C54" s="42"/>
      <c r="D54" s="35"/>
      <c r="E54" s="36"/>
      <c r="F54" s="46"/>
      <c r="I54" s="7"/>
      <c r="J54" s="7"/>
    </row>
    <row r="55" spans="1:10" ht="12.75">
      <c r="A55" s="93"/>
      <c r="B55" s="93"/>
      <c r="C55" s="42"/>
      <c r="D55" s="35"/>
      <c r="E55" s="36"/>
      <c r="F55" s="46"/>
      <c r="I55" s="7"/>
      <c r="J55" s="7"/>
    </row>
    <row r="56" spans="1:10" ht="12.75">
      <c r="A56" s="93"/>
      <c r="B56" s="93"/>
      <c r="C56" s="42"/>
      <c r="D56" s="35"/>
      <c r="E56" s="36"/>
      <c r="F56" s="46"/>
      <c r="I56" s="7"/>
      <c r="J56" s="7"/>
    </row>
    <row r="57" spans="1:10" ht="12.75">
      <c r="A57" s="93"/>
      <c r="B57" s="93"/>
      <c r="C57" s="42"/>
      <c r="D57" s="35"/>
      <c r="E57" s="36"/>
      <c r="F57" s="46"/>
      <c r="I57" s="7"/>
      <c r="J57" s="7"/>
    </row>
    <row r="58" spans="1:10" s="47" customFormat="1" ht="12.75">
      <c r="A58" s="93"/>
      <c r="B58" s="93"/>
      <c r="C58" s="94"/>
      <c r="D58" s="35"/>
      <c r="E58" s="36"/>
      <c r="F58" s="46"/>
      <c r="I58" s="7"/>
      <c r="J58" s="7"/>
    </row>
    <row r="59" spans="1:10" ht="12.75">
      <c r="A59" s="93"/>
      <c r="B59" s="95"/>
      <c r="C59" s="42"/>
      <c r="D59" s="35"/>
      <c r="E59" s="36"/>
      <c r="F59" s="46"/>
      <c r="I59" s="7"/>
      <c r="J59" s="7"/>
    </row>
    <row r="60" spans="1:10" ht="12.75">
      <c r="A60" s="93"/>
      <c r="B60" s="95"/>
      <c r="C60" s="42"/>
      <c r="D60" s="35"/>
      <c r="E60" s="36"/>
      <c r="F60" s="46"/>
      <c r="I60" s="7"/>
      <c r="J60" s="7"/>
    </row>
    <row r="61" spans="1:10" ht="12.75">
      <c r="A61" s="93"/>
      <c r="B61" s="96"/>
      <c r="C61" s="42"/>
      <c r="D61" s="35"/>
      <c r="E61" s="36"/>
      <c r="F61" s="46"/>
      <c r="I61" s="7"/>
      <c r="J61" s="7"/>
    </row>
    <row r="62" spans="1:10" ht="12.75">
      <c r="A62" s="93"/>
      <c r="B62" s="93"/>
      <c r="C62" s="42"/>
      <c r="D62" s="35"/>
      <c r="E62" s="36"/>
      <c r="F62" s="46"/>
      <c r="I62" s="7"/>
      <c r="J62" s="7"/>
    </row>
    <row r="63" spans="1:10" ht="12.75">
      <c r="A63" s="93"/>
      <c r="B63" s="93"/>
      <c r="C63" s="42"/>
      <c r="D63" s="35"/>
      <c r="E63" s="36"/>
      <c r="F63" s="46"/>
      <c r="I63" s="7"/>
      <c r="J63" s="7"/>
    </row>
    <row r="64" spans="1:10" ht="15.75">
      <c r="A64" s="97"/>
      <c r="B64" s="93"/>
      <c r="C64" s="42"/>
      <c r="D64" s="35"/>
      <c r="E64" s="98"/>
      <c r="F64" s="99"/>
      <c r="G64" s="8" t="s">
        <v>111</v>
      </c>
      <c r="H64" s="48" t="s">
        <v>111</v>
      </c>
      <c r="I64" s="7"/>
      <c r="J64" s="7"/>
    </row>
    <row r="65" spans="1:10" ht="15.75">
      <c r="A65" s="97"/>
      <c r="B65" s="100"/>
      <c r="C65" s="97"/>
      <c r="D65" s="97"/>
      <c r="E65" s="97"/>
      <c r="F65" s="101"/>
      <c r="G65" s="8" t="s">
        <v>111</v>
      </c>
      <c r="I65" s="7"/>
      <c r="J65" s="7"/>
    </row>
    <row r="66" spans="1:10" ht="15.75">
      <c r="A66" s="97"/>
      <c r="B66" s="100"/>
      <c r="C66" s="97"/>
      <c r="D66" s="97"/>
      <c r="E66" s="97"/>
      <c r="F66" s="101"/>
      <c r="I66" s="7"/>
      <c r="J66" s="7"/>
    </row>
    <row r="67" spans="1:10" ht="15.75">
      <c r="A67" s="97"/>
      <c r="B67" s="100"/>
      <c r="C67" s="97"/>
      <c r="D67" s="97"/>
      <c r="E67" s="97"/>
      <c r="F67" s="101"/>
      <c r="H67" s="38"/>
      <c r="I67" s="7"/>
      <c r="J67" s="7"/>
    </row>
    <row r="68" spans="1:10" ht="18">
      <c r="A68" s="97"/>
      <c r="B68" s="102"/>
      <c r="C68" s="97"/>
      <c r="D68" s="97"/>
      <c r="E68" s="97"/>
      <c r="F68" s="103"/>
      <c r="G68" s="8" t="s">
        <v>111</v>
      </c>
      <c r="I68" s="7"/>
      <c r="J68" s="7"/>
    </row>
    <row r="69" spans="1:10" ht="12.75">
      <c r="A69" s="97"/>
      <c r="B69" s="97"/>
      <c r="C69" s="97"/>
      <c r="D69" s="97"/>
      <c r="E69" s="97"/>
      <c r="F69" s="97"/>
      <c r="I69" s="7"/>
      <c r="J69" s="7"/>
    </row>
    <row r="70" spans="1:10" ht="12.75">
      <c r="A70" s="97"/>
      <c r="B70" s="97"/>
      <c r="C70" s="97"/>
      <c r="D70" s="97"/>
      <c r="E70" s="97"/>
      <c r="F70" s="97"/>
      <c r="I70" s="7"/>
      <c r="J70" s="7"/>
    </row>
    <row r="71" spans="1:10" ht="12.75">
      <c r="A71" s="97"/>
      <c r="B71" s="97"/>
      <c r="C71" s="97"/>
      <c r="D71" s="97"/>
      <c r="E71" s="97"/>
      <c r="F71" s="97"/>
      <c r="I71" s="8"/>
      <c r="J71" s="8"/>
    </row>
    <row r="72" spans="1:10" ht="12.75">
      <c r="A72" s="97"/>
      <c r="B72" s="97"/>
      <c r="C72" s="97"/>
      <c r="D72" s="97"/>
      <c r="E72" s="97"/>
      <c r="F72" s="97"/>
      <c r="I72" s="8"/>
      <c r="J72" s="8"/>
    </row>
    <row r="73" spans="1:10" ht="12.75">
      <c r="A73" s="37"/>
      <c r="B73" s="37"/>
      <c r="C73" s="42"/>
      <c r="D73" s="35"/>
      <c r="E73" s="36"/>
      <c r="F73" s="46"/>
      <c r="I73" s="7"/>
      <c r="J73" s="7"/>
    </row>
    <row r="74" spans="1:10" ht="12.75">
      <c r="A74" s="97"/>
      <c r="B74" s="97"/>
      <c r="C74" s="97"/>
      <c r="D74" s="97"/>
      <c r="E74" s="97"/>
      <c r="F74" s="97"/>
      <c r="I74" s="8"/>
      <c r="J74" s="8"/>
    </row>
    <row r="75" spans="1:10" ht="12.75">
      <c r="A75" s="97"/>
      <c r="B75" s="97"/>
      <c r="C75" s="97"/>
      <c r="D75" s="97"/>
      <c r="E75" s="97"/>
      <c r="F75" s="97"/>
      <c r="I75" s="8"/>
      <c r="J75" s="8"/>
    </row>
    <row r="76" spans="1:10" ht="12.75">
      <c r="A76" s="97"/>
      <c r="B76" s="97"/>
      <c r="C76" s="97"/>
      <c r="D76" s="97"/>
      <c r="E76" s="97"/>
      <c r="F76" s="97"/>
      <c r="I76" s="8"/>
      <c r="J76" s="8"/>
    </row>
    <row r="77" spans="1:10" ht="12.75">
      <c r="A77" s="97"/>
      <c r="B77" s="97"/>
      <c r="C77" s="97"/>
      <c r="D77" s="97"/>
      <c r="E77" s="97"/>
      <c r="F77" s="97"/>
      <c r="I77" s="8"/>
      <c r="J77" s="8"/>
    </row>
    <row r="78" spans="1:10" ht="12.75">
      <c r="A78" s="97"/>
      <c r="B78" s="97"/>
      <c r="C78" s="97"/>
      <c r="D78" s="97"/>
      <c r="E78" s="97"/>
      <c r="F78" s="97"/>
      <c r="I78" s="8"/>
      <c r="J78" s="8"/>
    </row>
    <row r="79" spans="3:10" ht="12.75">
      <c r="C79"/>
      <c r="D79"/>
      <c r="E79"/>
      <c r="F79"/>
      <c r="I79" s="8"/>
      <c r="J79" s="8"/>
    </row>
    <row r="80" spans="3:10" ht="12.75">
      <c r="C80"/>
      <c r="D80"/>
      <c r="E80"/>
      <c r="F80"/>
      <c r="I80" s="8"/>
      <c r="J80" s="8"/>
    </row>
    <row r="81" spans="3:10" ht="12.75">
      <c r="C81"/>
      <c r="D81"/>
      <c r="E81"/>
      <c r="F81"/>
      <c r="I81" s="8"/>
      <c r="J81" s="8"/>
    </row>
    <row r="82" spans="3:10" ht="12.75">
      <c r="C82"/>
      <c r="D82"/>
      <c r="E82"/>
      <c r="F82"/>
      <c r="I82" s="8"/>
      <c r="J82" s="8"/>
    </row>
    <row r="83" spans="3:10" ht="12.75">
      <c r="C83"/>
      <c r="D83"/>
      <c r="E83"/>
      <c r="F83"/>
      <c r="I83" s="8"/>
      <c r="J83" s="8"/>
    </row>
    <row r="84" spans="3:10" ht="12.75">
      <c r="C84"/>
      <c r="D84"/>
      <c r="E84"/>
      <c r="F84"/>
      <c r="I84" s="8"/>
      <c r="J84" s="8"/>
    </row>
    <row r="85" spans="3:10" ht="12.75">
      <c r="C85"/>
      <c r="D85"/>
      <c r="E85"/>
      <c r="F85"/>
      <c r="I85" s="8"/>
      <c r="J85" s="8"/>
    </row>
    <row r="86" spans="3:10" ht="12.75">
      <c r="C86"/>
      <c r="D86"/>
      <c r="E86"/>
      <c r="F86"/>
      <c r="I86" s="8"/>
      <c r="J86" s="8"/>
    </row>
    <row r="87" spans="3:10" ht="12.75">
      <c r="C87"/>
      <c r="D87"/>
      <c r="E87"/>
      <c r="F87"/>
      <c r="I87" s="8"/>
      <c r="J87" s="8"/>
    </row>
    <row r="88" spans="3:10" ht="12.75">
      <c r="C88"/>
      <c r="D88"/>
      <c r="E88"/>
      <c r="F88"/>
      <c r="I88" s="8"/>
      <c r="J88" s="8"/>
    </row>
    <row r="89" spans="3:10" ht="12.75">
      <c r="C89"/>
      <c r="D89"/>
      <c r="E89"/>
      <c r="F89"/>
      <c r="I89" s="8"/>
      <c r="J89" s="8"/>
    </row>
    <row r="90" spans="3:10" ht="12.75">
      <c r="C90"/>
      <c r="D90"/>
      <c r="E90"/>
      <c r="F90"/>
      <c r="I90" s="8"/>
      <c r="J90" s="8"/>
    </row>
    <row r="91" spans="3:10" ht="12.75">
      <c r="C91"/>
      <c r="D91"/>
      <c r="E91"/>
      <c r="F91"/>
      <c r="I91" s="8"/>
      <c r="J91" s="8"/>
    </row>
    <row r="92" spans="3:10" ht="12.75">
      <c r="C92"/>
      <c r="D92"/>
      <c r="E92"/>
      <c r="F92"/>
      <c r="I92" s="8"/>
      <c r="J92" s="8"/>
    </row>
    <row r="93" spans="3:10" ht="12.75">
      <c r="C93"/>
      <c r="D93"/>
      <c r="E93"/>
      <c r="F93"/>
      <c r="I93" s="8"/>
      <c r="J93" s="8"/>
    </row>
    <row r="94" spans="3:10" ht="12.75">
      <c r="C94"/>
      <c r="D94"/>
      <c r="E94"/>
      <c r="F94"/>
      <c r="I94" s="8"/>
      <c r="J94" s="8"/>
    </row>
    <row r="95" spans="3:10" ht="12.75">
      <c r="C95"/>
      <c r="D95"/>
      <c r="E95"/>
      <c r="F95"/>
      <c r="I95" s="8"/>
      <c r="J95" s="8"/>
    </row>
    <row r="96" spans="3:10" ht="12.75">
      <c r="C96"/>
      <c r="D96"/>
      <c r="E96"/>
      <c r="F96"/>
      <c r="I96" s="8"/>
      <c r="J96" s="8"/>
    </row>
    <row r="97" spans="3:10" ht="12.75">
      <c r="C97"/>
      <c r="D97"/>
      <c r="E97"/>
      <c r="F97"/>
      <c r="I97" s="8"/>
      <c r="J97" s="8"/>
    </row>
    <row r="98" spans="3:10" ht="12.75">
      <c r="C98"/>
      <c r="D98"/>
      <c r="E98"/>
      <c r="F98"/>
      <c r="I98" s="8"/>
      <c r="J98" s="8"/>
    </row>
    <row r="99" spans="3:10" ht="12.75">
      <c r="C99"/>
      <c r="D99"/>
      <c r="E99"/>
      <c r="F99"/>
      <c r="I99" s="8"/>
      <c r="J99" s="8"/>
    </row>
    <row r="100" spans="3:10" ht="12.75">
      <c r="C100"/>
      <c r="D100"/>
      <c r="E100"/>
      <c r="F100"/>
      <c r="I100" s="8"/>
      <c r="J100" s="8"/>
    </row>
    <row r="101" spans="3:10" ht="12.75">
      <c r="C101"/>
      <c r="D101"/>
      <c r="E101"/>
      <c r="F101"/>
      <c r="I101" s="8"/>
      <c r="J101" s="8"/>
    </row>
    <row r="102" spans="3:10" ht="12.75">
      <c r="C102"/>
      <c r="D102"/>
      <c r="E102"/>
      <c r="F102"/>
      <c r="I102" s="8"/>
      <c r="J102" s="8"/>
    </row>
    <row r="103" spans="3:10" ht="12.75">
      <c r="C103"/>
      <c r="D103"/>
      <c r="E103"/>
      <c r="F103"/>
      <c r="I103" s="8"/>
      <c r="J103" s="8"/>
    </row>
    <row r="104" spans="3:10" ht="12.75">
      <c r="C104"/>
      <c r="D104"/>
      <c r="E104"/>
      <c r="F104"/>
      <c r="I104" s="8"/>
      <c r="J104" s="8"/>
    </row>
    <row r="105" spans="3:10" ht="12.75">
      <c r="C105"/>
      <c r="D105"/>
      <c r="E105"/>
      <c r="F105"/>
      <c r="I105" s="8"/>
      <c r="J105" s="8"/>
    </row>
    <row r="106" spans="3:10" ht="12.75">
      <c r="C106"/>
      <c r="D106"/>
      <c r="E106"/>
      <c r="F106"/>
      <c r="I106" s="8"/>
      <c r="J106" s="8"/>
    </row>
    <row r="107" spans="3:10" ht="12.75">
      <c r="C107"/>
      <c r="D107"/>
      <c r="E107"/>
      <c r="F107"/>
      <c r="I107" s="8"/>
      <c r="J107" s="8"/>
    </row>
    <row r="108" spans="3:10" ht="12.75">
      <c r="C108"/>
      <c r="D108"/>
      <c r="E108"/>
      <c r="F108"/>
      <c r="I108" s="8"/>
      <c r="J108" s="8"/>
    </row>
    <row r="109" spans="3:10" ht="12.75">
      <c r="C109"/>
      <c r="D109"/>
      <c r="E109"/>
      <c r="F109"/>
      <c r="I109" s="8"/>
      <c r="J109" s="8"/>
    </row>
    <row r="110" spans="1:10" ht="12.75">
      <c r="A110" s="2"/>
      <c r="C110"/>
      <c r="D110"/>
      <c r="E110"/>
      <c r="F110"/>
      <c r="I110" s="8"/>
      <c r="J110" s="8"/>
    </row>
    <row r="111" spans="1:10" ht="12.75">
      <c r="A111" s="2"/>
      <c r="B111" s="2"/>
      <c r="C111" s="12"/>
      <c r="D111" s="3"/>
      <c r="E111" s="10"/>
      <c r="I111" s="8"/>
      <c r="J111" s="8"/>
    </row>
    <row r="112" spans="1:10" ht="12.75">
      <c r="A112" s="2"/>
      <c r="B112" s="2"/>
      <c r="C112" s="12"/>
      <c r="D112" s="3"/>
      <c r="E112" s="10"/>
      <c r="I112" s="8"/>
      <c r="J112" s="8"/>
    </row>
    <row r="113" spans="1:10" ht="12.75">
      <c r="A113" s="2"/>
      <c r="B113" s="2"/>
      <c r="C113" s="12"/>
      <c r="D113" s="3"/>
      <c r="E113" s="10"/>
      <c r="I113" s="7"/>
      <c r="J113" s="7"/>
    </row>
    <row r="114" spans="1:10" ht="12.75">
      <c r="A114" s="2"/>
      <c r="B114" s="2"/>
      <c r="C114" s="12"/>
      <c r="D114" s="3"/>
      <c r="E114" s="10"/>
      <c r="I114" s="7"/>
      <c r="J114" s="7"/>
    </row>
    <row r="115" spans="1:10" ht="12.75">
      <c r="A115" s="2"/>
      <c r="B115" s="2"/>
      <c r="C115" s="12"/>
      <c r="D115" s="3"/>
      <c r="E115" s="10"/>
      <c r="I115" s="7"/>
      <c r="J115" s="7"/>
    </row>
    <row r="116" spans="1:10" ht="12.75">
      <c r="A116" s="2"/>
      <c r="B116" s="2"/>
      <c r="C116" s="12"/>
      <c r="D116" s="3"/>
      <c r="E116" s="10"/>
      <c r="I116" s="7"/>
      <c r="J116" s="7"/>
    </row>
    <row r="117" spans="1:10" ht="12.75">
      <c r="A117" s="2"/>
      <c r="B117" s="2"/>
      <c r="C117" s="12"/>
      <c r="D117" s="3"/>
      <c r="E117" s="10"/>
      <c r="I117" s="7"/>
      <c r="J117" s="7"/>
    </row>
    <row r="118" spans="1:10" ht="12.75">
      <c r="A118" s="2"/>
      <c r="B118" s="2"/>
      <c r="C118" s="12"/>
      <c r="D118" s="3"/>
      <c r="E118" s="10"/>
      <c r="I118" s="7"/>
      <c r="J118" s="7"/>
    </row>
    <row r="119" spans="1:10" ht="12.75">
      <c r="A119" s="2"/>
      <c r="B119" s="2"/>
      <c r="C119" s="12"/>
      <c r="D119" s="3"/>
      <c r="E119" s="10"/>
      <c r="I119" s="7"/>
      <c r="J119" s="7"/>
    </row>
    <row r="120" spans="1:10" ht="12.75">
      <c r="A120" s="2"/>
      <c r="B120" s="2"/>
      <c r="C120" s="12"/>
      <c r="D120" s="3"/>
      <c r="E120" s="10"/>
      <c r="I120" s="7"/>
      <c r="J120" s="7"/>
    </row>
    <row r="121" spans="1:10" ht="12.75">
      <c r="A121" s="2"/>
      <c r="B121" s="2"/>
      <c r="C121" s="12"/>
      <c r="D121" s="3"/>
      <c r="E121" s="10"/>
      <c r="I121" s="7"/>
      <c r="J121" s="7"/>
    </row>
    <row r="122" spans="1:10" ht="12.75">
      <c r="A122" s="2"/>
      <c r="B122" s="2"/>
      <c r="C122" s="12"/>
      <c r="D122" s="3"/>
      <c r="E122" s="10"/>
      <c r="I122" s="7"/>
      <c r="J122" s="7"/>
    </row>
    <row r="123" spans="1:10" ht="12.75">
      <c r="A123" s="2"/>
      <c r="B123" s="2"/>
      <c r="C123" s="12"/>
      <c r="D123" s="3"/>
      <c r="E123" s="10"/>
      <c r="I123" s="7"/>
      <c r="J123" s="7"/>
    </row>
    <row r="124" spans="1:10" ht="12.75">
      <c r="A124" s="2"/>
      <c r="B124" s="2"/>
      <c r="C124" s="12"/>
      <c r="D124" s="3"/>
      <c r="E124" s="10"/>
      <c r="I124" s="7"/>
      <c r="J124" s="7"/>
    </row>
    <row r="125" spans="1:10" ht="12.75">
      <c r="A125" s="2"/>
      <c r="B125" s="2"/>
      <c r="C125" s="12"/>
      <c r="D125" s="3"/>
      <c r="E125" s="10"/>
      <c r="I125" s="7"/>
      <c r="J125" s="7"/>
    </row>
    <row r="126" spans="1:10" ht="12.75">
      <c r="A126" s="2"/>
      <c r="B126" s="2"/>
      <c r="C126" s="12"/>
      <c r="D126" s="3"/>
      <c r="E126" s="10"/>
      <c r="I126" s="7"/>
      <c r="J126" s="7"/>
    </row>
    <row r="127" spans="1:10" ht="12.75">
      <c r="A127" s="2"/>
      <c r="B127" s="2"/>
      <c r="C127" s="12"/>
      <c r="D127" s="3"/>
      <c r="E127" s="10"/>
      <c r="I127" s="7"/>
      <c r="J127" s="7"/>
    </row>
    <row r="128" spans="1:10" ht="12.75">
      <c r="A128" s="2"/>
      <c r="B128" s="2"/>
      <c r="C128" s="12"/>
      <c r="D128" s="3"/>
      <c r="E128" s="10"/>
      <c r="I128" s="7"/>
      <c r="J128" s="7"/>
    </row>
    <row r="129" spans="1:10" ht="12.75">
      <c r="A129" s="2"/>
      <c r="B129" s="2"/>
      <c r="C129" s="12"/>
      <c r="D129" s="3"/>
      <c r="E129" s="10"/>
      <c r="I129" s="7"/>
      <c r="J129" s="7"/>
    </row>
    <row r="130" spans="1:10" ht="12.75">
      <c r="A130" s="2"/>
      <c r="B130" s="2"/>
      <c r="C130" s="12"/>
      <c r="D130" s="3"/>
      <c r="E130" s="10"/>
      <c r="I130" s="7"/>
      <c r="J130" s="7"/>
    </row>
    <row r="131" spans="1:10" ht="12.75">
      <c r="A131" s="2"/>
      <c r="B131" s="2"/>
      <c r="C131" s="12"/>
      <c r="D131" s="3"/>
      <c r="E131" s="10"/>
      <c r="I131" s="7"/>
      <c r="J131" s="7"/>
    </row>
    <row r="132" spans="1:10" ht="12.75">
      <c r="A132" s="2"/>
      <c r="B132" s="2"/>
      <c r="C132" s="12"/>
      <c r="D132" s="3"/>
      <c r="E132" s="10"/>
      <c r="I132" s="7"/>
      <c r="J132" s="7"/>
    </row>
    <row r="133" spans="1:10" ht="12.75">
      <c r="A133" s="2"/>
      <c r="B133" s="2"/>
      <c r="C133" s="12"/>
      <c r="D133" s="3"/>
      <c r="E133" s="10"/>
      <c r="I133" s="7"/>
      <c r="J133" s="7"/>
    </row>
    <row r="134" spans="1:10" ht="12.75">
      <c r="A134" s="2"/>
      <c r="B134" s="2"/>
      <c r="C134" s="12"/>
      <c r="D134" s="3"/>
      <c r="E134" s="10"/>
      <c r="I134" s="7"/>
      <c r="J134" s="7"/>
    </row>
    <row r="135" spans="1:10" ht="12.75">
      <c r="A135" s="2"/>
      <c r="B135" s="2"/>
      <c r="C135" s="12"/>
      <c r="D135" s="3"/>
      <c r="E135" s="10"/>
      <c r="I135" s="7"/>
      <c r="J135" s="7"/>
    </row>
    <row r="136" spans="1:10" ht="12.75">
      <c r="A136" s="2"/>
      <c r="B136" s="2"/>
      <c r="C136" s="12"/>
      <c r="D136" s="3"/>
      <c r="E136" s="10"/>
      <c r="I136" s="7"/>
      <c r="J136" s="7"/>
    </row>
    <row r="137" spans="1:10" ht="12.75">
      <c r="A137" s="2"/>
      <c r="B137" s="2"/>
      <c r="C137" s="12"/>
      <c r="D137" s="3"/>
      <c r="E137" s="10"/>
      <c r="I137" s="7"/>
      <c r="J137" s="7"/>
    </row>
    <row r="138" spans="1:10" ht="12.75">
      <c r="A138" s="2"/>
      <c r="B138" s="2"/>
      <c r="C138" s="12"/>
      <c r="D138" s="3"/>
      <c r="E138" s="10"/>
      <c r="I138" s="7"/>
      <c r="J138" s="7"/>
    </row>
    <row r="139" spans="1:10" ht="12.75">
      <c r="A139" s="2"/>
      <c r="B139" s="2"/>
      <c r="C139" s="12"/>
      <c r="D139" s="3"/>
      <c r="E139" s="10"/>
      <c r="I139" s="7"/>
      <c r="J139" s="7"/>
    </row>
    <row r="140" spans="1:10" ht="12.75">
      <c r="A140" s="2"/>
      <c r="B140" s="2"/>
      <c r="C140" s="12"/>
      <c r="D140" s="3"/>
      <c r="E140" s="10"/>
      <c r="I140" s="7"/>
      <c r="J140" s="7"/>
    </row>
    <row r="141" spans="1:10" ht="12.75">
      <c r="A141" s="2"/>
      <c r="B141" s="2"/>
      <c r="C141" s="12"/>
      <c r="D141" s="3"/>
      <c r="E141" s="10"/>
      <c r="I141" s="7"/>
      <c r="J141" s="7"/>
    </row>
    <row r="142" spans="1:10" ht="12.75">
      <c r="A142" s="2"/>
      <c r="B142" s="2"/>
      <c r="C142" s="12"/>
      <c r="D142" s="3"/>
      <c r="E142" s="10"/>
      <c r="I142" s="7"/>
      <c r="J142" s="7"/>
    </row>
    <row r="143" spans="1:10" ht="12.75">
      <c r="A143" s="2"/>
      <c r="B143" s="2"/>
      <c r="C143" s="12"/>
      <c r="D143" s="3"/>
      <c r="E143" s="10"/>
      <c r="I143" s="7"/>
      <c r="J143" s="7"/>
    </row>
    <row r="144" spans="1:10" ht="12.75">
      <c r="A144" s="2"/>
      <c r="B144" s="2"/>
      <c r="C144" s="12"/>
      <c r="D144" s="3"/>
      <c r="E144" s="10"/>
      <c r="I144" s="7"/>
      <c r="J144" s="7"/>
    </row>
    <row r="145" spans="1:10" ht="12.75">
      <c r="A145" s="2"/>
      <c r="B145" s="2"/>
      <c r="C145" s="12"/>
      <c r="D145" s="3"/>
      <c r="E145" s="10"/>
      <c r="I145" s="7"/>
      <c r="J145" s="7"/>
    </row>
    <row r="146" spans="1:10" ht="12.75">
      <c r="A146" s="2"/>
      <c r="B146" s="2"/>
      <c r="C146" s="12"/>
      <c r="D146" s="3"/>
      <c r="E146" s="10"/>
      <c r="I146" s="7"/>
      <c r="J146" s="7"/>
    </row>
    <row r="147" spans="1:10" ht="12.75">
      <c r="A147" s="2"/>
      <c r="B147" s="2"/>
      <c r="C147" s="12"/>
      <c r="D147" s="3"/>
      <c r="E147" s="10"/>
      <c r="I147" s="7"/>
      <c r="J147" s="7"/>
    </row>
    <row r="148" spans="1:10" ht="12.75">
      <c r="A148" s="2"/>
      <c r="B148" s="2"/>
      <c r="C148" s="12"/>
      <c r="D148" s="3"/>
      <c r="E148" s="10"/>
      <c r="I148" s="7"/>
      <c r="J148" s="7"/>
    </row>
    <row r="149" spans="1:10" ht="12.75">
      <c r="A149" s="2"/>
      <c r="B149" s="2"/>
      <c r="C149" s="12"/>
      <c r="D149" s="3"/>
      <c r="E149" s="10"/>
      <c r="I149" s="7"/>
      <c r="J149" s="7"/>
    </row>
    <row r="150" spans="1:10" ht="12.75">
      <c r="A150" s="2"/>
      <c r="B150" s="2"/>
      <c r="C150" s="12"/>
      <c r="D150" s="3"/>
      <c r="E150" s="10"/>
      <c r="I150" s="7"/>
      <c r="J150" s="7"/>
    </row>
    <row r="151" spans="1:10" ht="12.75">
      <c r="A151" s="2"/>
      <c r="B151" s="2"/>
      <c r="C151" s="12"/>
      <c r="D151" s="3"/>
      <c r="E151" s="10"/>
      <c r="I151" s="7"/>
      <c r="J151" s="7"/>
    </row>
    <row r="152" spans="1:10" ht="12.75">
      <c r="A152" s="2"/>
      <c r="B152" s="2"/>
      <c r="C152" s="12"/>
      <c r="D152" s="3"/>
      <c r="E152" s="10"/>
      <c r="I152" s="7"/>
      <c r="J152" s="7"/>
    </row>
    <row r="153" spans="1:10" ht="12.75">
      <c r="A153" s="2"/>
      <c r="B153" s="2"/>
      <c r="C153" s="12"/>
      <c r="D153" s="3"/>
      <c r="E153" s="10"/>
      <c r="I153" s="7"/>
      <c r="J153" s="7"/>
    </row>
    <row r="154" spans="1:10" ht="12.75">
      <c r="A154" s="2"/>
      <c r="B154" s="2"/>
      <c r="C154" s="12"/>
      <c r="D154" s="3"/>
      <c r="E154" s="10"/>
      <c r="I154" s="7"/>
      <c r="J154" s="7"/>
    </row>
    <row r="155" spans="1:10" ht="12.75">
      <c r="A155" s="2"/>
      <c r="B155" s="2"/>
      <c r="C155" s="12"/>
      <c r="D155" s="3"/>
      <c r="E155" s="10"/>
      <c r="I155" s="7"/>
      <c r="J155" s="7"/>
    </row>
    <row r="156" spans="1:10" ht="12.75">
      <c r="A156" s="2"/>
      <c r="B156" s="2"/>
      <c r="C156" s="12"/>
      <c r="D156" s="3"/>
      <c r="E156" s="10"/>
      <c r="I156" s="7"/>
      <c r="J156" s="7"/>
    </row>
    <row r="157" spans="1:10" ht="12.75">
      <c r="A157" s="2"/>
      <c r="B157" s="2"/>
      <c r="C157" s="12"/>
      <c r="D157" s="3"/>
      <c r="E157" s="10"/>
      <c r="I157" s="7"/>
      <c r="J157" s="7"/>
    </row>
    <row r="158" spans="1:10" ht="12.75">
      <c r="A158" s="2"/>
      <c r="B158" s="2"/>
      <c r="C158" s="12"/>
      <c r="D158" s="3"/>
      <c r="E158" s="10"/>
      <c r="I158" s="7"/>
      <c r="J158" s="7"/>
    </row>
    <row r="159" spans="1:10" ht="12.75">
      <c r="A159" s="2"/>
      <c r="B159" s="2"/>
      <c r="C159" s="12"/>
      <c r="D159" s="3"/>
      <c r="E159" s="10"/>
      <c r="I159" s="7"/>
      <c r="J159" s="7"/>
    </row>
    <row r="160" spans="1:10" ht="12.75">
      <c r="A160" s="2"/>
      <c r="B160" s="2"/>
      <c r="C160" s="12"/>
      <c r="D160" s="3"/>
      <c r="E160" s="10"/>
      <c r="I160" s="7"/>
      <c r="J160" s="7"/>
    </row>
    <row r="161" spans="1:10" ht="12.75">
      <c r="A161" s="2"/>
      <c r="B161" s="2"/>
      <c r="C161" s="12"/>
      <c r="D161" s="3"/>
      <c r="E161" s="10"/>
      <c r="I161" s="7"/>
      <c r="J161" s="7"/>
    </row>
    <row r="162" spans="1:10" ht="12.75">
      <c r="A162" s="2"/>
      <c r="B162" s="2"/>
      <c r="C162" s="12"/>
      <c r="D162" s="3"/>
      <c r="E162" s="10"/>
      <c r="I162" s="7"/>
      <c r="J162" s="7"/>
    </row>
    <row r="163" spans="1:10" ht="12.75">
      <c r="A163" s="2"/>
      <c r="B163" s="2"/>
      <c r="C163" s="12"/>
      <c r="D163" s="3"/>
      <c r="E163" s="10"/>
      <c r="I163" s="7"/>
      <c r="J163" s="7"/>
    </row>
    <row r="164" spans="1:10" ht="12.75">
      <c r="A164" s="2"/>
      <c r="B164" s="2"/>
      <c r="C164" s="12"/>
      <c r="D164" s="3"/>
      <c r="E164" s="10"/>
      <c r="I164" s="7"/>
      <c r="J164" s="7"/>
    </row>
    <row r="165" spans="1:10" ht="12.75">
      <c r="A165" s="2"/>
      <c r="B165" s="2"/>
      <c r="C165" s="12"/>
      <c r="D165" s="3"/>
      <c r="E165" s="10"/>
      <c r="I165" s="7"/>
      <c r="J165" s="7"/>
    </row>
    <row r="166" spans="1:10" ht="12.75">
      <c r="A166" s="2"/>
      <c r="B166" s="2"/>
      <c r="C166" s="12"/>
      <c r="D166" s="3"/>
      <c r="E166" s="10"/>
      <c r="I166" s="7"/>
      <c r="J166" s="7"/>
    </row>
    <row r="167" spans="1:10" ht="12.75">
      <c r="A167" s="2"/>
      <c r="B167" s="2"/>
      <c r="C167" s="12"/>
      <c r="D167" s="3"/>
      <c r="E167" s="10"/>
      <c r="I167" s="7"/>
      <c r="J167" s="7"/>
    </row>
    <row r="168" spans="1:10" ht="12.75">
      <c r="A168" s="2"/>
      <c r="B168" s="2"/>
      <c r="C168" s="12"/>
      <c r="D168" s="3"/>
      <c r="E168" s="10"/>
      <c r="I168" s="7"/>
      <c r="J168" s="7"/>
    </row>
    <row r="169" spans="1:10" ht="12.75">
      <c r="A169" s="2"/>
      <c r="B169" s="2"/>
      <c r="C169" s="12"/>
      <c r="D169" s="3"/>
      <c r="E169" s="10"/>
      <c r="I169" s="7"/>
      <c r="J169" s="7"/>
    </row>
    <row r="170" spans="1:10" ht="12.75">
      <c r="A170" s="2"/>
      <c r="B170" s="2"/>
      <c r="C170" s="12"/>
      <c r="D170" s="3"/>
      <c r="E170" s="10"/>
      <c r="I170" s="7"/>
      <c r="J170" s="7"/>
    </row>
    <row r="171" spans="1:10" ht="12.75">
      <c r="A171" s="2"/>
      <c r="B171" s="2"/>
      <c r="C171" s="12"/>
      <c r="D171" s="3"/>
      <c r="E171" s="10"/>
      <c r="I171" s="7"/>
      <c r="J171" s="7"/>
    </row>
    <row r="172" spans="1:10" ht="12.75">
      <c r="A172" s="2"/>
      <c r="B172" s="2"/>
      <c r="C172" s="12"/>
      <c r="D172" s="3"/>
      <c r="E172" s="10"/>
      <c r="I172" s="7"/>
      <c r="J172" s="7"/>
    </row>
    <row r="173" spans="1:10" ht="12.75">
      <c r="A173" s="2"/>
      <c r="B173" s="2"/>
      <c r="C173" s="12"/>
      <c r="D173" s="3"/>
      <c r="E173" s="10"/>
      <c r="I173" s="7"/>
      <c r="J173" s="7"/>
    </row>
    <row r="174" spans="1:10" ht="12.75">
      <c r="A174" s="2"/>
      <c r="B174" s="2"/>
      <c r="C174" s="12"/>
      <c r="D174" s="3"/>
      <c r="E174" s="10"/>
      <c r="I174" s="7"/>
      <c r="J174" s="7"/>
    </row>
    <row r="175" spans="1:10" ht="12.75">
      <c r="A175" s="2"/>
      <c r="B175" s="2"/>
      <c r="C175" s="12"/>
      <c r="D175" s="3"/>
      <c r="E175" s="10"/>
      <c r="I175" s="7"/>
      <c r="J175" s="7"/>
    </row>
    <row r="176" spans="1:10" ht="12.75">
      <c r="A176" s="2"/>
      <c r="B176" s="2"/>
      <c r="C176" s="12"/>
      <c r="D176" s="3"/>
      <c r="E176" s="10"/>
      <c r="I176" s="7"/>
      <c r="J176" s="7"/>
    </row>
    <row r="177" spans="1:10" ht="12.75">
      <c r="A177" s="2"/>
      <c r="B177" s="2"/>
      <c r="C177" s="12"/>
      <c r="D177" s="3"/>
      <c r="E177" s="10"/>
      <c r="I177" s="7"/>
      <c r="J177" s="7"/>
    </row>
    <row r="178" spans="1:10" ht="12.75">
      <c r="A178" s="2"/>
      <c r="B178" s="2"/>
      <c r="C178" s="12"/>
      <c r="D178" s="3"/>
      <c r="E178" s="10"/>
      <c r="I178" s="7"/>
      <c r="J178" s="7"/>
    </row>
    <row r="179" spans="1:10" ht="12.75">
      <c r="A179" s="2"/>
      <c r="B179" s="2"/>
      <c r="C179" s="12"/>
      <c r="D179" s="3"/>
      <c r="E179" s="10"/>
      <c r="I179" s="7"/>
      <c r="J179" s="7"/>
    </row>
    <row r="180" spans="1:10" ht="12.75">
      <c r="A180" s="2"/>
      <c r="B180" s="2"/>
      <c r="C180" s="12"/>
      <c r="D180" s="3"/>
      <c r="E180" s="10"/>
      <c r="I180" s="7"/>
      <c r="J180" s="7"/>
    </row>
    <row r="181" spans="1:10" ht="12.75">
      <c r="A181" s="2"/>
      <c r="B181" s="2"/>
      <c r="C181" s="12"/>
      <c r="D181" s="3"/>
      <c r="E181" s="10"/>
      <c r="I181" s="7"/>
      <c r="J181" s="7"/>
    </row>
    <row r="182" spans="1:10" ht="12.75">
      <c r="A182" s="2"/>
      <c r="B182" s="2"/>
      <c r="C182" s="12"/>
      <c r="D182" s="3"/>
      <c r="E182" s="10"/>
      <c r="I182" s="7"/>
      <c r="J182" s="7"/>
    </row>
    <row r="183" spans="1:10" ht="12.75">
      <c r="A183" s="2"/>
      <c r="B183" s="2"/>
      <c r="C183" s="12"/>
      <c r="D183" s="3"/>
      <c r="E183" s="10"/>
      <c r="I183" s="7"/>
      <c r="J183" s="7"/>
    </row>
    <row r="184" spans="1:10" ht="12.75">
      <c r="A184" s="2"/>
      <c r="B184" s="2"/>
      <c r="C184" s="12"/>
      <c r="D184" s="3"/>
      <c r="E184" s="10"/>
      <c r="I184" s="7"/>
      <c r="J184" s="7"/>
    </row>
    <row r="185" spans="1:10" ht="12.75">
      <c r="A185" s="2"/>
      <c r="B185" s="2"/>
      <c r="C185" s="12"/>
      <c r="D185" s="3"/>
      <c r="E185" s="10"/>
      <c r="I185" s="7"/>
      <c r="J185" s="7"/>
    </row>
    <row r="186" spans="1:10" ht="12.75">
      <c r="A186" s="2"/>
      <c r="B186" s="2"/>
      <c r="C186" s="12"/>
      <c r="D186" s="3"/>
      <c r="E186" s="10"/>
      <c r="I186" s="7"/>
      <c r="J186" s="7"/>
    </row>
    <row r="187" spans="1:10" ht="12.75">
      <c r="A187" s="2"/>
      <c r="B187" s="2"/>
      <c r="C187" s="12"/>
      <c r="D187" s="3"/>
      <c r="E187" s="10"/>
      <c r="I187" s="7"/>
      <c r="J187" s="7"/>
    </row>
    <row r="188" spans="1:10" ht="12.75">
      <c r="A188" s="2"/>
      <c r="B188" s="2"/>
      <c r="C188" s="12"/>
      <c r="D188" s="3"/>
      <c r="E188" s="10"/>
      <c r="I188" s="7"/>
      <c r="J188" s="7"/>
    </row>
    <row r="189" spans="1:10" ht="12.75">
      <c r="A189" s="2"/>
      <c r="B189" s="2"/>
      <c r="C189" s="12"/>
      <c r="D189" s="3"/>
      <c r="E189" s="10"/>
      <c r="I189" s="7"/>
      <c r="J189" s="7"/>
    </row>
    <row r="190" spans="1:10" ht="12.75">
      <c r="A190" s="2"/>
      <c r="B190" s="2"/>
      <c r="C190" s="12"/>
      <c r="D190" s="3"/>
      <c r="E190" s="10"/>
      <c r="I190" s="7"/>
      <c r="J190" s="7"/>
    </row>
    <row r="191" spans="1:10" ht="12.75">
      <c r="A191" s="2"/>
      <c r="B191" s="2"/>
      <c r="C191" s="12"/>
      <c r="D191" s="3"/>
      <c r="E191" s="10"/>
      <c r="I191" s="7"/>
      <c r="J191" s="7"/>
    </row>
    <row r="192" spans="1:10" ht="12.75">
      <c r="A192" s="2"/>
      <c r="B192" s="2"/>
      <c r="C192" s="12"/>
      <c r="D192" s="3"/>
      <c r="E192" s="10"/>
      <c r="I192" s="7"/>
      <c r="J192" s="7"/>
    </row>
    <row r="193" spans="1:10" ht="12.75">
      <c r="A193" s="2"/>
      <c r="B193" s="2"/>
      <c r="C193" s="12"/>
      <c r="D193" s="3"/>
      <c r="E193" s="10"/>
      <c r="I193" s="7"/>
      <c r="J193" s="7"/>
    </row>
    <row r="194" spans="1:10" ht="12.75">
      <c r="A194" s="2"/>
      <c r="B194" s="2"/>
      <c r="C194" s="12"/>
      <c r="D194" s="3"/>
      <c r="E194" s="10"/>
      <c r="I194" s="7"/>
      <c r="J194" s="7"/>
    </row>
    <row r="195" spans="1:10" ht="12.75">
      <c r="A195" s="2"/>
      <c r="B195" s="2"/>
      <c r="C195" s="12"/>
      <c r="D195" s="3"/>
      <c r="E195" s="10"/>
      <c r="I195" s="7"/>
      <c r="J195" s="7"/>
    </row>
    <row r="196" spans="1:10" ht="12.75">
      <c r="A196" s="2"/>
      <c r="B196" s="2"/>
      <c r="C196" s="12"/>
      <c r="D196" s="3"/>
      <c r="E196" s="10"/>
      <c r="I196" s="7"/>
      <c r="J196" s="7"/>
    </row>
    <row r="197" spans="1:10" ht="12.75">
      <c r="A197" s="2"/>
      <c r="B197" s="2"/>
      <c r="C197" s="12"/>
      <c r="D197" s="3"/>
      <c r="E197" s="10"/>
      <c r="I197" s="7"/>
      <c r="J197" s="7"/>
    </row>
    <row r="198" spans="1:10" ht="12.75">
      <c r="A198" s="2"/>
      <c r="B198" s="2"/>
      <c r="C198" s="12"/>
      <c r="D198" s="3"/>
      <c r="E198" s="10"/>
      <c r="I198" s="7"/>
      <c r="J198" s="7"/>
    </row>
    <row r="199" spans="1:10" ht="12.75">
      <c r="A199" s="2"/>
      <c r="B199" s="2"/>
      <c r="C199" s="12"/>
      <c r="D199" s="3"/>
      <c r="E199" s="10"/>
      <c r="I199" s="7"/>
      <c r="J199" s="7"/>
    </row>
    <row r="200" spans="1:10" ht="12.75">
      <c r="A200" s="2"/>
      <c r="B200" s="2"/>
      <c r="C200" s="12"/>
      <c r="D200" s="3"/>
      <c r="E200" s="10"/>
      <c r="I200" s="7"/>
      <c r="J200" s="7"/>
    </row>
    <row r="201" spans="2:10" ht="12.75">
      <c r="B201" s="2"/>
      <c r="C201" s="12"/>
      <c r="D201" s="3"/>
      <c r="E201" s="10"/>
      <c r="I201" s="7"/>
      <c r="J201" s="7"/>
    </row>
    <row r="202" spans="9:10" ht="12.75">
      <c r="I202" s="7"/>
      <c r="J202" s="7"/>
    </row>
    <row r="203" spans="9:10" ht="12.75">
      <c r="I203" s="7"/>
      <c r="J203" s="7"/>
    </row>
    <row r="204" spans="9:10" ht="12.75">
      <c r="I204" s="7"/>
      <c r="J204" s="7"/>
    </row>
    <row r="205" spans="9:10" ht="12.75">
      <c r="I205" s="7"/>
      <c r="J205" s="7"/>
    </row>
    <row r="206" spans="9:10" ht="12.75">
      <c r="I206" s="7"/>
      <c r="J206" s="7"/>
    </row>
    <row r="207" spans="9:10" ht="12.75">
      <c r="I207" s="7"/>
      <c r="J207" s="7"/>
    </row>
    <row r="208" spans="9:10" ht="12.75">
      <c r="I208" s="7"/>
      <c r="J208" s="7"/>
    </row>
    <row r="209" spans="9:10" ht="12.75">
      <c r="I209" s="7"/>
      <c r="J209" s="7"/>
    </row>
    <row r="210" spans="9:10" ht="12.75">
      <c r="I210" s="7"/>
      <c r="J210" s="7"/>
    </row>
    <row r="211" spans="9:10" ht="12.75">
      <c r="I211" s="7"/>
      <c r="J211" s="7"/>
    </row>
    <row r="212" spans="9:10" ht="12.75">
      <c r="I212" s="7"/>
      <c r="J212" s="7"/>
    </row>
    <row r="213" spans="9:10" ht="12.75">
      <c r="I213" s="7"/>
      <c r="J213" s="7"/>
    </row>
    <row r="214" spans="9:10" ht="12.75">
      <c r="I214" s="7"/>
      <c r="J214" s="7"/>
    </row>
    <row r="215" spans="9:10" ht="12.75">
      <c r="I215" s="7"/>
      <c r="J215" s="7"/>
    </row>
    <row r="216" spans="9:10" ht="12.75">
      <c r="I216" s="7"/>
      <c r="J216" s="7"/>
    </row>
    <row r="217" spans="9:10" ht="12.75">
      <c r="I217" s="7"/>
      <c r="J217" s="7"/>
    </row>
    <row r="218" spans="9:10" ht="12.75">
      <c r="I218" s="7"/>
      <c r="J218" s="7"/>
    </row>
    <row r="219" spans="9:10" ht="12.75">
      <c r="I219" s="7"/>
      <c r="J219" s="7"/>
    </row>
    <row r="220" spans="9:10" ht="12.75">
      <c r="I220" s="7"/>
      <c r="J220" s="7"/>
    </row>
    <row r="221" spans="9:10" ht="12.75">
      <c r="I221" s="7"/>
      <c r="J221" s="7"/>
    </row>
    <row r="222" spans="9:10" ht="12.75">
      <c r="I222" s="7"/>
      <c r="J222" s="7"/>
    </row>
    <row r="223" spans="9:10" ht="12.75">
      <c r="I223" s="7"/>
      <c r="J223" s="7"/>
    </row>
    <row r="224" spans="9:10" ht="12.75">
      <c r="I224" s="7"/>
      <c r="J224" s="7"/>
    </row>
    <row r="225" spans="9:10" ht="12.75">
      <c r="I225" s="7"/>
      <c r="J225" s="7"/>
    </row>
    <row r="226" spans="9:10" ht="12.75">
      <c r="I226" s="7"/>
      <c r="J226" s="7"/>
    </row>
    <row r="227" spans="9:10" ht="12.75">
      <c r="I227" s="7"/>
      <c r="J227" s="7"/>
    </row>
    <row r="228" spans="9:10" ht="12.75">
      <c r="I228" s="7"/>
      <c r="J228" s="7"/>
    </row>
    <row r="229" spans="9:10" ht="12.75">
      <c r="I229" s="7"/>
      <c r="J229" s="7"/>
    </row>
    <row r="230" spans="9:10" ht="12.75">
      <c r="I230" s="7"/>
      <c r="J230" s="7"/>
    </row>
    <row r="231" spans="9:10" ht="12.75">
      <c r="I231" s="7"/>
      <c r="J231" s="7"/>
    </row>
    <row r="232" spans="9:10" ht="12.75">
      <c r="I232" s="7"/>
      <c r="J232" s="7"/>
    </row>
    <row r="233" spans="9:10" ht="12.75">
      <c r="I233" s="7"/>
      <c r="J233" s="7"/>
    </row>
    <row r="234" spans="9:10" ht="12.75">
      <c r="I234" s="7"/>
      <c r="J234" s="7"/>
    </row>
    <row r="235" spans="9:10" ht="12.75">
      <c r="I235" s="7"/>
      <c r="J235" s="7"/>
    </row>
    <row r="236" spans="9:10" ht="12.75">
      <c r="I236" s="7"/>
      <c r="J236" s="7"/>
    </row>
    <row r="237" spans="9:10" ht="12.75">
      <c r="I237" s="7"/>
      <c r="J237" s="7"/>
    </row>
    <row r="238" spans="9:10" ht="12.75">
      <c r="I238" s="7"/>
      <c r="J238" s="7"/>
    </row>
    <row r="239" spans="9:10" ht="12.75">
      <c r="I239" s="7"/>
      <c r="J239" s="7"/>
    </row>
    <row r="240" spans="9:10" ht="12.75">
      <c r="I240" s="7"/>
      <c r="J240" s="7"/>
    </row>
    <row r="241" spans="9:10" ht="12.75">
      <c r="I241" s="7"/>
      <c r="J241" s="7"/>
    </row>
    <row r="242" spans="9:10" ht="12.75">
      <c r="I242" s="7"/>
      <c r="J242" s="7"/>
    </row>
    <row r="243" spans="9:10" ht="12.75">
      <c r="I243" s="7"/>
      <c r="J243" s="7"/>
    </row>
    <row r="244" spans="9:10" ht="12.75">
      <c r="I244" s="7"/>
      <c r="J244" s="7"/>
    </row>
    <row r="245" spans="9:10" ht="12.75">
      <c r="I245" s="7"/>
      <c r="J245" s="7"/>
    </row>
    <row r="246" spans="9:10" ht="12.75">
      <c r="I246" s="7"/>
      <c r="J246" s="7"/>
    </row>
    <row r="247" spans="9:10" ht="12.75">
      <c r="I247" s="7"/>
      <c r="J247" s="7"/>
    </row>
    <row r="248" spans="9:10" ht="12.75">
      <c r="I248" s="7"/>
      <c r="J248" s="7"/>
    </row>
    <row r="249" spans="9:10" ht="12.75">
      <c r="I249" s="7"/>
      <c r="J249" s="7"/>
    </row>
    <row r="250" spans="9:10" ht="12.75">
      <c r="I250" s="7"/>
      <c r="J250" s="7"/>
    </row>
    <row r="251" spans="9:10" ht="12.75">
      <c r="I251" s="7"/>
      <c r="J251" s="7"/>
    </row>
    <row r="252" spans="9:10" ht="12.75">
      <c r="I252" s="7"/>
      <c r="J252" s="7"/>
    </row>
    <row r="253" spans="9:10" ht="12.75">
      <c r="I253" s="7"/>
      <c r="J253" s="7"/>
    </row>
    <row r="254" spans="9:10" ht="12.75">
      <c r="I254" s="7"/>
      <c r="J254" s="7"/>
    </row>
    <row r="255" spans="9:10" ht="12.75">
      <c r="I255" s="7"/>
      <c r="J255" s="7"/>
    </row>
    <row r="256" spans="9:10" ht="12.75">
      <c r="I256" s="7"/>
      <c r="J256" s="7"/>
    </row>
  </sheetData>
  <mergeCells count="9">
    <mergeCell ref="A42:E42"/>
    <mergeCell ref="A44:E44"/>
    <mergeCell ref="A2:F2"/>
    <mergeCell ref="A1:F1"/>
    <mergeCell ref="A6:F6"/>
    <mergeCell ref="A33:F33"/>
    <mergeCell ref="A10:E10"/>
    <mergeCell ref="A31:E31"/>
    <mergeCell ref="A32:E32"/>
  </mergeCells>
  <printOptions gridLines="1"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workbookViewId="0" topLeftCell="A1">
      <selection activeCell="C34" sqref="C34"/>
    </sheetView>
  </sheetViews>
  <sheetFormatPr defaultColWidth="9.140625" defaultRowHeight="12.75"/>
  <cols>
    <col min="1" max="1" width="12.00390625" style="0" customWidth="1"/>
    <col min="2" max="2" width="36.8515625" style="0" customWidth="1"/>
    <col min="6" max="6" width="13.28125" style="0" customWidth="1"/>
  </cols>
  <sheetData>
    <row r="1" spans="1:10" s="8" customFormat="1" ht="13.5" thickTop="1">
      <c r="A1" s="59" t="s">
        <v>13</v>
      </c>
      <c r="B1" s="60"/>
      <c r="C1" s="60"/>
      <c r="D1" s="60"/>
      <c r="E1" s="60"/>
      <c r="F1" s="61"/>
      <c r="I1" s="16"/>
      <c r="J1" s="16"/>
    </row>
    <row r="2" spans="1:10" s="8" customFormat="1" ht="12.75">
      <c r="A2" s="115" t="s">
        <v>85</v>
      </c>
      <c r="B2" s="110"/>
      <c r="C2" s="110"/>
      <c r="D2" s="110"/>
      <c r="E2" s="110"/>
      <c r="F2" s="116"/>
      <c r="I2" s="16"/>
      <c r="J2" s="16"/>
    </row>
    <row r="3" spans="1:10" s="8" customFormat="1" ht="12.75">
      <c r="A3" s="62" t="e">
        <f>'Roadway-Pedrick'!#REF!</f>
        <v>#REF!</v>
      </c>
      <c r="B3" s="25"/>
      <c r="C3" s="26"/>
      <c r="D3" s="22"/>
      <c r="E3" s="27"/>
      <c r="F3" s="63"/>
      <c r="I3" s="16"/>
      <c r="J3" s="16"/>
    </row>
    <row r="4" spans="1:10" s="8" customFormat="1" ht="12.75">
      <c r="A4" s="62" t="s">
        <v>84</v>
      </c>
      <c r="B4" s="25"/>
      <c r="C4" s="26"/>
      <c r="D4" s="22"/>
      <c r="E4" s="27"/>
      <c r="F4" s="63"/>
      <c r="I4" s="17"/>
      <c r="J4" s="17"/>
    </row>
    <row r="5" spans="1:10" s="17" customFormat="1" ht="12.75">
      <c r="A5" s="62" t="s">
        <v>14</v>
      </c>
      <c r="B5" s="25"/>
      <c r="C5" s="26"/>
      <c r="D5" s="22"/>
      <c r="E5" s="27"/>
      <c r="F5" s="63"/>
      <c r="I5" s="7"/>
      <c r="J5" s="7"/>
    </row>
    <row r="6" spans="1:10" s="17" customFormat="1" ht="12.75">
      <c r="A6" s="64" t="s">
        <v>0</v>
      </c>
      <c r="B6" s="29">
        <v>40198</v>
      </c>
      <c r="C6" s="30"/>
      <c r="D6" s="23"/>
      <c r="E6" s="31"/>
      <c r="F6" s="63"/>
      <c r="I6" s="7"/>
      <c r="J6" s="7"/>
    </row>
    <row r="7" spans="1:10" s="17" customFormat="1" ht="12.75">
      <c r="A7" s="65" t="s">
        <v>1</v>
      </c>
      <c r="B7" s="32" t="s">
        <v>2</v>
      </c>
      <c r="C7" s="33" t="s">
        <v>3</v>
      </c>
      <c r="D7" s="24" t="s">
        <v>4</v>
      </c>
      <c r="E7" s="34" t="s">
        <v>5</v>
      </c>
      <c r="F7" s="63" t="s">
        <v>6</v>
      </c>
      <c r="I7" s="7"/>
      <c r="J7" s="7"/>
    </row>
    <row r="8" spans="1:10" s="17" customFormat="1" ht="13.5" thickBot="1">
      <c r="A8" s="66"/>
      <c r="B8" s="18"/>
      <c r="C8" s="19" t="s">
        <v>7</v>
      </c>
      <c r="D8" s="6"/>
      <c r="E8" s="20"/>
      <c r="F8" s="67"/>
      <c r="I8" s="7"/>
      <c r="J8" s="7"/>
    </row>
    <row r="9" spans="1:10" ht="13.5" thickTop="1">
      <c r="A9" s="68" t="s">
        <v>15</v>
      </c>
      <c r="B9" s="68" t="s">
        <v>78</v>
      </c>
      <c r="C9" s="69">
        <v>32</v>
      </c>
      <c r="D9" s="70" t="s">
        <v>16</v>
      </c>
      <c r="E9" s="71"/>
      <c r="F9" s="72"/>
      <c r="I9" s="3"/>
      <c r="J9" s="3"/>
    </row>
    <row r="10" spans="1:10" ht="12.75">
      <c r="A10" s="49" t="s">
        <v>17</v>
      </c>
      <c r="B10" s="49" t="s">
        <v>18</v>
      </c>
      <c r="C10" s="51">
        <v>7</v>
      </c>
      <c r="D10" s="52" t="s">
        <v>16</v>
      </c>
      <c r="E10" s="53"/>
      <c r="F10" s="54"/>
      <c r="I10" s="3"/>
      <c r="J10" s="3"/>
    </row>
    <row r="11" spans="1:10" ht="22.5">
      <c r="A11" s="49" t="s">
        <v>77</v>
      </c>
      <c r="B11" s="58" t="s">
        <v>19</v>
      </c>
      <c r="C11" s="51">
        <v>224</v>
      </c>
      <c r="D11" s="52" t="s">
        <v>11</v>
      </c>
      <c r="E11" s="53"/>
      <c r="F11" s="54"/>
      <c r="I11" s="3"/>
      <c r="J11" s="3"/>
    </row>
    <row r="12" spans="1:10" ht="22.5">
      <c r="A12" s="49" t="s">
        <v>77</v>
      </c>
      <c r="B12" s="58" t="s">
        <v>20</v>
      </c>
      <c r="C12" s="51">
        <v>1</v>
      </c>
      <c r="D12" s="52" t="s">
        <v>11</v>
      </c>
      <c r="E12" s="53"/>
      <c r="F12" s="54"/>
      <c r="I12" s="3"/>
      <c r="J12" s="3"/>
    </row>
    <row r="13" spans="1:10" ht="22.5">
      <c r="A13" s="49" t="s">
        <v>77</v>
      </c>
      <c r="B13" s="58" t="s">
        <v>21</v>
      </c>
      <c r="C13" s="51">
        <v>75</v>
      </c>
      <c r="D13" s="52" t="s">
        <v>11</v>
      </c>
      <c r="E13" s="53"/>
      <c r="F13" s="54"/>
      <c r="I13" s="3"/>
      <c r="J13" s="3"/>
    </row>
    <row r="14" spans="1:10" ht="12.75">
      <c r="A14" s="49" t="s">
        <v>22</v>
      </c>
      <c r="B14" s="49" t="s">
        <v>23</v>
      </c>
      <c r="C14" s="51">
        <v>12</v>
      </c>
      <c r="D14" s="52" t="s">
        <v>11</v>
      </c>
      <c r="E14" s="53"/>
      <c r="F14" s="54"/>
      <c r="I14" s="3"/>
      <c r="J14" s="3"/>
    </row>
    <row r="15" spans="1:10" ht="11.25" customHeight="1">
      <c r="A15" s="49" t="s">
        <v>24</v>
      </c>
      <c r="B15" s="49" t="s">
        <v>25</v>
      </c>
      <c r="C15" s="51">
        <v>14</v>
      </c>
      <c r="D15" s="52" t="s">
        <v>11</v>
      </c>
      <c r="E15" s="53"/>
      <c r="F15" s="54"/>
      <c r="I15" s="3"/>
      <c r="J15" s="3"/>
    </row>
    <row r="16" spans="1:10" ht="11.25" customHeight="1">
      <c r="A16" s="49" t="s">
        <v>81</v>
      </c>
      <c r="B16" s="49" t="s">
        <v>82</v>
      </c>
      <c r="C16" s="51">
        <v>550</v>
      </c>
      <c r="D16" s="52" t="s">
        <v>9</v>
      </c>
      <c r="E16" s="53"/>
      <c r="F16" s="54"/>
      <c r="I16" s="3"/>
      <c r="J16" s="3"/>
    </row>
    <row r="17" spans="1:10" ht="12.75">
      <c r="A17" s="49" t="s">
        <v>79</v>
      </c>
      <c r="B17" s="49" t="s">
        <v>26</v>
      </c>
      <c r="C17" s="51">
        <v>240</v>
      </c>
      <c r="D17" s="52" t="s">
        <v>9</v>
      </c>
      <c r="E17" s="53"/>
      <c r="F17" s="54"/>
      <c r="I17" s="3"/>
      <c r="J17" s="3"/>
    </row>
    <row r="18" spans="1:10" ht="12.75">
      <c r="A18" s="49" t="s">
        <v>80</v>
      </c>
      <c r="B18" s="49" t="s">
        <v>27</v>
      </c>
      <c r="C18" s="51">
        <v>3734</v>
      </c>
      <c r="D18" s="52" t="s">
        <v>9</v>
      </c>
      <c r="E18" s="53"/>
      <c r="F18" s="54"/>
      <c r="I18" s="3"/>
      <c r="J18" s="3"/>
    </row>
    <row r="19" spans="1:10" ht="11.25" customHeight="1">
      <c r="A19" s="49" t="s">
        <v>28</v>
      </c>
      <c r="B19" s="49" t="s">
        <v>29</v>
      </c>
      <c r="C19" s="51">
        <v>434</v>
      </c>
      <c r="D19" s="52" t="s">
        <v>9</v>
      </c>
      <c r="E19" s="53"/>
      <c r="F19" s="54"/>
      <c r="I19" s="3"/>
      <c r="J19" s="3"/>
    </row>
    <row r="20" spans="1:10" ht="11.25" customHeight="1">
      <c r="A20" s="49" t="s">
        <v>30</v>
      </c>
      <c r="B20" s="49" t="s">
        <v>31</v>
      </c>
      <c r="C20" s="51">
        <v>195</v>
      </c>
      <c r="D20" s="52" t="s">
        <v>9</v>
      </c>
      <c r="E20" s="53"/>
      <c r="F20" s="54"/>
      <c r="I20" s="3"/>
      <c r="J20" s="3"/>
    </row>
    <row r="21" spans="1:10" ht="11.25" customHeight="1">
      <c r="A21" s="49" t="s">
        <v>83</v>
      </c>
      <c r="B21" s="49" t="s">
        <v>32</v>
      </c>
      <c r="C21" s="51">
        <v>4771</v>
      </c>
      <c r="D21" s="52" t="s">
        <v>9</v>
      </c>
      <c r="E21" s="53"/>
      <c r="F21" s="54"/>
      <c r="I21" s="3"/>
      <c r="J21" s="3"/>
    </row>
    <row r="22" spans="1:10" ht="12.75">
      <c r="A22" s="49" t="s">
        <v>33</v>
      </c>
      <c r="B22" s="49" t="s">
        <v>34</v>
      </c>
      <c r="C22" s="51">
        <v>233</v>
      </c>
      <c r="D22" s="52" t="s">
        <v>9</v>
      </c>
      <c r="E22" s="53"/>
      <c r="F22" s="54"/>
      <c r="I22" s="3"/>
      <c r="J22" s="3"/>
    </row>
    <row r="23" spans="1:10" ht="15.75">
      <c r="A23" s="2"/>
      <c r="B23" s="2"/>
      <c r="C23" s="12"/>
      <c r="D23" s="3"/>
      <c r="E23" s="15" t="s">
        <v>35</v>
      </c>
      <c r="F23" s="14" t="s">
        <v>111</v>
      </c>
      <c r="I23" s="3"/>
      <c r="J23" s="3"/>
    </row>
    <row r="25" ht="12.75">
      <c r="C25" s="39"/>
    </row>
  </sheetData>
  <mergeCells count="1">
    <mergeCell ref="A2:F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&amp;C&amp;"Times New Roman,Italic"&amp;14Buck Lake Road</oddHeader>
    <oddFooter>&amp;L&amp;8Date of Printing: &amp;D&amp;C&amp;8Page &amp;P of &amp;N&amp;R&amp;8Filename: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42"/>
  <sheetViews>
    <sheetView workbookViewId="0" topLeftCell="A1">
      <selection activeCell="B47" sqref="B47"/>
    </sheetView>
  </sheetViews>
  <sheetFormatPr defaultColWidth="9.140625" defaultRowHeight="12.75"/>
  <cols>
    <col min="1" max="1" width="12.7109375" style="0" customWidth="1"/>
    <col min="2" max="2" width="49.8515625" style="0" customWidth="1"/>
    <col min="3" max="3" width="6.57421875" style="0" customWidth="1"/>
    <col min="4" max="4" width="4.7109375" style="0" customWidth="1"/>
    <col min="5" max="5" width="9.7109375" style="0" customWidth="1"/>
    <col min="6" max="6" width="12.00390625" style="0" customWidth="1"/>
  </cols>
  <sheetData>
    <row r="1" spans="1:10" s="5" customFormat="1" ht="13.5" thickTop="1">
      <c r="A1" s="59" t="s">
        <v>36</v>
      </c>
      <c r="B1" s="60"/>
      <c r="C1" s="60"/>
      <c r="D1" s="60"/>
      <c r="E1" s="60"/>
      <c r="F1" s="61"/>
      <c r="I1" s="4"/>
      <c r="J1" s="4"/>
    </row>
    <row r="2" spans="1:10" s="8" customFormat="1" ht="12.75">
      <c r="A2" s="81"/>
      <c r="B2" s="25"/>
      <c r="C2" s="26"/>
      <c r="D2" s="22"/>
      <c r="E2" s="27"/>
      <c r="F2" s="63"/>
      <c r="I2" s="16"/>
      <c r="J2" s="16"/>
    </row>
    <row r="3" spans="1:10" s="8" customFormat="1" ht="12.75">
      <c r="A3" s="62" t="e">
        <f>'Roadway-Pedrick'!#REF!</f>
        <v>#REF!</v>
      </c>
      <c r="B3" s="25"/>
      <c r="C3" s="26"/>
      <c r="D3" s="22"/>
      <c r="E3" s="27"/>
      <c r="F3" s="63"/>
      <c r="I3" s="16"/>
      <c r="J3" s="16"/>
    </row>
    <row r="4" spans="1:10" s="8" customFormat="1" ht="12.75">
      <c r="A4" s="62" t="s">
        <v>84</v>
      </c>
      <c r="B4" s="25"/>
      <c r="C4" s="26"/>
      <c r="D4" s="22"/>
      <c r="E4" s="27"/>
      <c r="F4" s="63"/>
      <c r="I4" s="17"/>
      <c r="J4" s="17"/>
    </row>
    <row r="5" spans="1:10" s="17" customFormat="1" ht="12.75">
      <c r="A5" s="62" t="s">
        <v>14</v>
      </c>
      <c r="B5" s="25"/>
      <c r="C5" s="26"/>
      <c r="D5" s="22"/>
      <c r="E5" s="27"/>
      <c r="F5" s="63"/>
      <c r="I5" s="7"/>
      <c r="J5" s="7"/>
    </row>
    <row r="6" spans="1:10" s="17" customFormat="1" ht="12.75">
      <c r="A6" s="64" t="s">
        <v>0</v>
      </c>
      <c r="B6" s="29">
        <v>40198</v>
      </c>
      <c r="C6" s="30"/>
      <c r="D6" s="23"/>
      <c r="E6" s="31"/>
      <c r="F6" s="63"/>
      <c r="I6" s="7"/>
      <c r="J6" s="7"/>
    </row>
    <row r="7" spans="1:10" s="17" customFormat="1" ht="12.75">
      <c r="A7" s="65" t="s">
        <v>1</v>
      </c>
      <c r="B7" s="32" t="s">
        <v>2</v>
      </c>
      <c r="C7" s="33" t="s">
        <v>3</v>
      </c>
      <c r="D7" s="24" t="s">
        <v>4</v>
      </c>
      <c r="E7" s="34" t="s">
        <v>5</v>
      </c>
      <c r="F7" s="63" t="s">
        <v>6</v>
      </c>
      <c r="I7" s="7"/>
      <c r="J7" s="7"/>
    </row>
    <row r="8" spans="1:10" s="17" customFormat="1" ht="13.5" thickBot="1">
      <c r="A8" s="18"/>
      <c r="B8" s="18"/>
      <c r="C8" s="19" t="s">
        <v>7</v>
      </c>
      <c r="D8" s="6"/>
      <c r="E8" s="20"/>
      <c r="F8" s="21"/>
      <c r="I8" s="7"/>
      <c r="J8" s="7"/>
    </row>
    <row r="9" spans="1:10" ht="13.5" thickTop="1">
      <c r="A9" s="68" t="s">
        <v>109</v>
      </c>
      <c r="B9" s="68" t="s">
        <v>110</v>
      </c>
      <c r="C9" s="69">
        <v>490</v>
      </c>
      <c r="D9" s="70" t="s">
        <v>9</v>
      </c>
      <c r="E9" s="71"/>
      <c r="F9" s="72"/>
      <c r="I9" s="3"/>
      <c r="J9" s="3"/>
    </row>
    <row r="10" spans="1:10" ht="12.75">
      <c r="A10" s="49" t="s">
        <v>37</v>
      </c>
      <c r="B10" s="49" t="s">
        <v>56</v>
      </c>
      <c r="C10" s="51">
        <v>1365</v>
      </c>
      <c r="D10" s="52" t="s">
        <v>9</v>
      </c>
      <c r="E10" s="53"/>
      <c r="F10" s="54"/>
      <c r="I10" s="3"/>
      <c r="J10" s="3"/>
    </row>
    <row r="11" spans="1:10" ht="12.75">
      <c r="A11" s="49" t="s">
        <v>38</v>
      </c>
      <c r="B11" s="49" t="s">
        <v>108</v>
      </c>
      <c r="C11" s="51">
        <v>10</v>
      </c>
      <c r="D11" s="52" t="s">
        <v>9</v>
      </c>
      <c r="E11" s="53"/>
      <c r="F11" s="54"/>
      <c r="I11" s="3"/>
      <c r="J11" s="3"/>
    </row>
    <row r="12" spans="1:10" ht="12.75">
      <c r="A12" s="49" t="s">
        <v>39</v>
      </c>
      <c r="B12" s="49" t="s">
        <v>58</v>
      </c>
      <c r="C12" s="51">
        <v>1</v>
      </c>
      <c r="D12" s="52" t="s">
        <v>40</v>
      </c>
      <c r="E12" s="53"/>
      <c r="F12" s="54"/>
      <c r="I12" s="3"/>
      <c r="J12" s="3"/>
    </row>
    <row r="13" spans="1:10" ht="12.75">
      <c r="A13" s="49" t="s">
        <v>41</v>
      </c>
      <c r="B13" s="49" t="s">
        <v>87</v>
      </c>
      <c r="C13" s="51">
        <v>25</v>
      </c>
      <c r="D13" s="52" t="s">
        <v>12</v>
      </c>
      <c r="E13" s="53"/>
      <c r="F13" s="54"/>
      <c r="I13" s="3"/>
      <c r="J13" s="3"/>
    </row>
    <row r="14" spans="1:10" ht="12.75">
      <c r="A14" s="49" t="s">
        <v>57</v>
      </c>
      <c r="B14" s="49" t="s">
        <v>86</v>
      </c>
      <c r="C14" s="51">
        <v>1</v>
      </c>
      <c r="D14" s="52" t="s">
        <v>16</v>
      </c>
      <c r="E14" s="53"/>
      <c r="F14" s="54"/>
      <c r="I14" s="3"/>
      <c r="J14" s="3"/>
    </row>
    <row r="15" spans="1:10" ht="12.75">
      <c r="A15" s="49" t="s">
        <v>42</v>
      </c>
      <c r="B15" s="49" t="s">
        <v>88</v>
      </c>
      <c r="C15" s="51">
        <v>150</v>
      </c>
      <c r="D15" s="52" t="s">
        <v>9</v>
      </c>
      <c r="E15" s="53"/>
      <c r="F15" s="54"/>
      <c r="I15" s="3"/>
      <c r="J15" s="3"/>
    </row>
    <row r="16" spans="1:10" ht="22.5">
      <c r="A16" s="49" t="s">
        <v>59</v>
      </c>
      <c r="B16" s="58" t="s">
        <v>89</v>
      </c>
      <c r="C16" s="51">
        <v>1</v>
      </c>
      <c r="D16" s="52" t="s">
        <v>12</v>
      </c>
      <c r="E16" s="53"/>
      <c r="F16" s="54"/>
      <c r="I16" s="3"/>
      <c r="J16" s="3"/>
    </row>
    <row r="17" spans="1:10" ht="22.5">
      <c r="A17" s="49" t="s">
        <v>60</v>
      </c>
      <c r="B17" s="58" t="s">
        <v>90</v>
      </c>
      <c r="C17" s="51">
        <v>1</v>
      </c>
      <c r="D17" s="52" t="s">
        <v>12</v>
      </c>
      <c r="E17" s="53"/>
      <c r="F17" s="54"/>
      <c r="I17" s="3"/>
      <c r="J17" s="3"/>
    </row>
    <row r="18" spans="1:10" ht="22.5">
      <c r="A18" s="49" t="s">
        <v>61</v>
      </c>
      <c r="B18" s="58" t="s">
        <v>91</v>
      </c>
      <c r="C18" s="51">
        <v>3</v>
      </c>
      <c r="D18" s="52" t="s">
        <v>12</v>
      </c>
      <c r="E18" s="53"/>
      <c r="F18" s="54"/>
      <c r="I18" s="3"/>
      <c r="J18" s="3"/>
    </row>
    <row r="19" spans="1:10" ht="22.5">
      <c r="A19" s="75" t="s">
        <v>62</v>
      </c>
      <c r="B19" s="76" t="s">
        <v>74</v>
      </c>
      <c r="C19" s="77">
        <v>6</v>
      </c>
      <c r="D19" s="78" t="s">
        <v>16</v>
      </c>
      <c r="E19" s="79"/>
      <c r="F19" s="80"/>
      <c r="I19" s="3"/>
      <c r="J19" s="3"/>
    </row>
    <row r="20" spans="1:10" ht="12.75">
      <c r="A20" s="49" t="s">
        <v>63</v>
      </c>
      <c r="B20" s="49" t="s">
        <v>64</v>
      </c>
      <c r="C20" s="51">
        <v>2</v>
      </c>
      <c r="D20" s="52" t="s">
        <v>16</v>
      </c>
      <c r="E20" s="53"/>
      <c r="F20" s="54"/>
      <c r="I20" s="3"/>
      <c r="J20" s="3"/>
    </row>
    <row r="21" spans="1:10" ht="12.75">
      <c r="A21" s="49" t="s">
        <v>65</v>
      </c>
      <c r="B21" s="49" t="s">
        <v>92</v>
      </c>
      <c r="C21" s="51">
        <v>8</v>
      </c>
      <c r="D21" s="52" t="s">
        <v>16</v>
      </c>
      <c r="E21" s="53"/>
      <c r="F21" s="54"/>
      <c r="I21" s="3"/>
      <c r="J21" s="3"/>
    </row>
    <row r="22" spans="1:10" ht="12.75">
      <c r="A22" s="49" t="s">
        <v>43</v>
      </c>
      <c r="B22" s="49" t="s">
        <v>44</v>
      </c>
      <c r="C22" s="51">
        <v>3</v>
      </c>
      <c r="D22" s="52" t="s">
        <v>12</v>
      </c>
      <c r="E22" s="53"/>
      <c r="F22" s="54"/>
      <c r="I22" s="3"/>
      <c r="J22" s="3"/>
    </row>
    <row r="23" spans="1:10" ht="12.75">
      <c r="A23" s="49" t="s">
        <v>66</v>
      </c>
      <c r="B23" s="49" t="s">
        <v>67</v>
      </c>
      <c r="C23" s="51">
        <v>28</v>
      </c>
      <c r="D23" s="52" t="s">
        <v>12</v>
      </c>
      <c r="E23" s="53"/>
      <c r="F23" s="54"/>
      <c r="I23" s="3"/>
      <c r="J23" s="3"/>
    </row>
    <row r="24" spans="1:10" ht="12.75">
      <c r="A24" s="49" t="s">
        <v>68</v>
      </c>
      <c r="B24" s="49" t="s">
        <v>93</v>
      </c>
      <c r="C24" s="51">
        <v>8</v>
      </c>
      <c r="D24" s="52" t="s">
        <v>12</v>
      </c>
      <c r="E24" s="53"/>
      <c r="F24" s="54"/>
      <c r="I24" s="3"/>
      <c r="J24" s="3"/>
    </row>
    <row r="25" spans="1:10" ht="22.5">
      <c r="A25" s="49" t="s">
        <v>94</v>
      </c>
      <c r="B25" s="76" t="s">
        <v>95</v>
      </c>
      <c r="C25" s="51">
        <v>1</v>
      </c>
      <c r="D25" s="52" t="s">
        <v>12</v>
      </c>
      <c r="E25" s="53"/>
      <c r="F25" s="54"/>
      <c r="I25" s="3"/>
      <c r="J25" s="3"/>
    </row>
    <row r="26" spans="1:10" ht="12.75">
      <c r="A26" s="49" t="s">
        <v>45</v>
      </c>
      <c r="B26" s="49" t="s">
        <v>96</v>
      </c>
      <c r="C26" s="51">
        <v>14</v>
      </c>
      <c r="D26" s="52" t="s">
        <v>12</v>
      </c>
      <c r="E26" s="53"/>
      <c r="F26" s="54"/>
      <c r="I26" s="3"/>
      <c r="J26" s="3"/>
    </row>
    <row r="27" spans="1:10" ht="12.75">
      <c r="A27" s="49" t="s">
        <v>46</v>
      </c>
      <c r="B27" s="49" t="s">
        <v>47</v>
      </c>
      <c r="C27" s="51">
        <v>4</v>
      </c>
      <c r="D27" s="52" t="s">
        <v>16</v>
      </c>
      <c r="E27" s="53"/>
      <c r="F27" s="54"/>
      <c r="I27" s="3"/>
      <c r="J27" s="3"/>
    </row>
    <row r="28" spans="1:10" ht="12.75">
      <c r="A28" s="49" t="s">
        <v>48</v>
      </c>
      <c r="B28" s="49" t="s">
        <v>49</v>
      </c>
      <c r="C28" s="51">
        <v>6</v>
      </c>
      <c r="D28" s="52" t="s">
        <v>16</v>
      </c>
      <c r="E28" s="53"/>
      <c r="F28" s="54"/>
      <c r="I28" s="3"/>
      <c r="J28" s="3"/>
    </row>
    <row r="29" spans="1:10" ht="12.75">
      <c r="A29" s="49" t="s">
        <v>48</v>
      </c>
      <c r="B29" s="49" t="s">
        <v>97</v>
      </c>
      <c r="C29" s="51">
        <v>4</v>
      </c>
      <c r="D29" s="52" t="s">
        <v>16</v>
      </c>
      <c r="E29" s="53"/>
      <c r="F29" s="54"/>
      <c r="I29" s="3"/>
      <c r="J29" s="3"/>
    </row>
    <row r="30" spans="1:10" ht="12.75">
      <c r="A30" s="49" t="s">
        <v>50</v>
      </c>
      <c r="B30" s="49" t="s">
        <v>98</v>
      </c>
      <c r="C30" s="51">
        <v>8</v>
      </c>
      <c r="D30" s="52" t="s">
        <v>12</v>
      </c>
      <c r="E30" s="53"/>
      <c r="F30" s="54"/>
      <c r="I30" s="3"/>
      <c r="J30" s="3"/>
    </row>
    <row r="31" spans="1:10" ht="22.5">
      <c r="A31" s="49" t="s">
        <v>100</v>
      </c>
      <c r="B31" s="76" t="s">
        <v>99</v>
      </c>
      <c r="C31" s="51">
        <v>1</v>
      </c>
      <c r="D31" s="52" t="s">
        <v>12</v>
      </c>
      <c r="E31" s="53"/>
      <c r="F31" s="54"/>
      <c r="I31" s="3"/>
      <c r="J31" s="3"/>
    </row>
    <row r="32" spans="1:10" ht="12.75">
      <c r="A32" s="49" t="s">
        <v>51</v>
      </c>
      <c r="B32" s="49" t="s">
        <v>101</v>
      </c>
      <c r="C32" s="51">
        <v>8</v>
      </c>
      <c r="D32" s="52" t="s">
        <v>12</v>
      </c>
      <c r="E32" s="53"/>
      <c r="F32" s="54"/>
      <c r="I32" s="3"/>
      <c r="J32" s="3"/>
    </row>
    <row r="33" spans="1:10" ht="12.75">
      <c r="A33" s="49" t="s">
        <v>72</v>
      </c>
      <c r="B33" s="49" t="s">
        <v>102</v>
      </c>
      <c r="C33" s="51">
        <v>2</v>
      </c>
      <c r="D33" s="52" t="s">
        <v>12</v>
      </c>
      <c r="E33" s="53"/>
      <c r="F33" s="54"/>
      <c r="I33" s="3"/>
      <c r="J33" s="3"/>
    </row>
    <row r="34" spans="1:10" ht="12.75">
      <c r="A34" s="49" t="s">
        <v>69</v>
      </c>
      <c r="B34" s="49" t="s">
        <v>103</v>
      </c>
      <c r="C34" s="51">
        <v>4</v>
      </c>
      <c r="D34" s="52" t="s">
        <v>12</v>
      </c>
      <c r="E34" s="53"/>
      <c r="F34" s="54"/>
      <c r="I34" s="3"/>
      <c r="J34" s="3"/>
    </row>
    <row r="35" spans="1:10" ht="12.75">
      <c r="A35" s="49" t="s">
        <v>52</v>
      </c>
      <c r="B35" s="49" t="s">
        <v>104</v>
      </c>
      <c r="C35" s="51">
        <v>1</v>
      </c>
      <c r="D35" s="52" t="s">
        <v>12</v>
      </c>
      <c r="E35" s="53"/>
      <c r="F35" s="54"/>
      <c r="I35" s="3"/>
      <c r="J35" s="3"/>
    </row>
    <row r="36" spans="1:10" ht="12.75">
      <c r="A36" s="49" t="s">
        <v>53</v>
      </c>
      <c r="B36" s="49" t="s">
        <v>105</v>
      </c>
      <c r="C36" s="51">
        <v>4</v>
      </c>
      <c r="D36" s="52" t="s">
        <v>12</v>
      </c>
      <c r="E36" s="53"/>
      <c r="F36" s="54"/>
      <c r="I36" s="3"/>
      <c r="J36" s="3"/>
    </row>
    <row r="37" spans="1:10" ht="12.75">
      <c r="A37" s="49" t="s">
        <v>73</v>
      </c>
      <c r="B37" s="49" t="s">
        <v>106</v>
      </c>
      <c r="C37" s="51">
        <v>1</v>
      </c>
      <c r="D37" s="52" t="s">
        <v>40</v>
      </c>
      <c r="E37" s="53"/>
      <c r="F37" s="54"/>
      <c r="I37" s="3"/>
      <c r="J37" s="3"/>
    </row>
    <row r="38" spans="1:10" ht="12.75">
      <c r="A38" s="49" t="s">
        <v>54</v>
      </c>
      <c r="B38" s="49" t="s">
        <v>107</v>
      </c>
      <c r="C38" s="51">
        <v>1</v>
      </c>
      <c r="D38" s="52" t="s">
        <v>40</v>
      </c>
      <c r="E38" s="53"/>
      <c r="F38" s="54"/>
      <c r="I38" s="3"/>
      <c r="J38" s="3"/>
    </row>
    <row r="39" spans="1:10" ht="12.75">
      <c r="A39" s="49" t="s">
        <v>70</v>
      </c>
      <c r="B39" s="49" t="s">
        <v>75</v>
      </c>
      <c r="C39" s="51">
        <v>2</v>
      </c>
      <c r="D39" s="52" t="s">
        <v>12</v>
      </c>
      <c r="E39" s="53"/>
      <c r="F39" s="54"/>
      <c r="I39" s="3"/>
      <c r="J39" s="3"/>
    </row>
    <row r="40" spans="1:10" ht="12.75">
      <c r="A40" s="49" t="s">
        <v>71</v>
      </c>
      <c r="B40" s="49" t="s">
        <v>76</v>
      </c>
      <c r="C40" s="51">
        <v>4</v>
      </c>
      <c r="D40" s="52" t="s">
        <v>12</v>
      </c>
      <c r="E40" s="53"/>
      <c r="F40" s="54"/>
      <c r="I40" s="3"/>
      <c r="J40" s="3"/>
    </row>
    <row r="41" spans="1:10" ht="13.5" thickBot="1">
      <c r="A41" s="2"/>
      <c r="B41" s="2"/>
      <c r="C41" s="12"/>
      <c r="D41" s="3"/>
      <c r="E41" s="73"/>
      <c r="F41" s="74"/>
      <c r="I41" s="3"/>
      <c r="J41" s="3"/>
    </row>
    <row r="42" spans="1:10" ht="16.5" thickTop="1">
      <c r="A42" s="2"/>
      <c r="B42" s="2"/>
      <c r="C42" s="12"/>
      <c r="D42" s="3"/>
      <c r="E42" s="15" t="s">
        <v>55</v>
      </c>
      <c r="F42" s="14" t="s">
        <v>111</v>
      </c>
      <c r="I42" s="3"/>
      <c r="J42" s="3"/>
    </row>
  </sheetData>
  <printOptions gridLines="1"/>
  <pageMargins left="0.6" right="0.55" top="1" bottom="1" header="0.5" footer="0.5"/>
  <pageSetup horizontalDpi="600" verticalDpi="600" orientation="portrait" r:id="rId1"/>
  <headerFooter alignWithMargins="0">
    <oddHeader>&amp;C&amp;"Times New Roman,Italic"&amp;14Buck Lake Road</oddHeader>
    <oddFooter>&amp;L&amp;8Filename:&amp;F&amp;C&amp;8Page &amp;P&amp;R&amp;8Date of Printing:&amp;D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 ITEM SUMMARY</dc:title>
  <dc:subject>Buck Lake Road</dc:subject>
  <dc:creator>Randy B. Lane</dc:creator>
  <cp:keywords>COST</cp:keywords>
  <dc:description/>
  <cp:lastModifiedBy>User</cp:lastModifiedBy>
  <cp:lastPrinted>2010-05-04T20:43:31Z</cp:lastPrinted>
  <dcterms:created xsi:type="dcterms:W3CDTF">1998-04-22T15:10:09Z</dcterms:created>
  <dcterms:modified xsi:type="dcterms:W3CDTF">2010-05-06T12:39:13Z</dcterms:modified>
  <cp:category/>
  <cp:version/>
  <cp:contentType/>
  <cp:contentStatus/>
</cp:coreProperties>
</file>